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192.168.1.250\Share\社内共通\個人\土屋\userdata\土屋フォルダ\キャラバン関係\24初期の認知症（新規事業）\PLUS事務局への案内関係\"/>
    </mc:Choice>
  </mc:AlternateContent>
  <xr:revisionPtr revIDLastSave="0" documentId="8_{559966C0-6C6F-4427-BA0A-3DF4CA5988E9}" xr6:coauthVersionLast="47" xr6:coauthVersionMax="47" xr10:uidLastSave="{00000000-0000-0000-0000-000000000000}"/>
  <bookViews>
    <workbookView xWindow="300" yWindow="0" windowWidth="18730" windowHeight="10170" xr2:uid="{C3B32EB2-89C5-4329-8C76-F9A70655A58C}"/>
  </bookViews>
  <sheets>
    <sheet name="申込書兼報告書" sheetId="1" r:id="rId1"/>
    <sheet name="記入例" sheetId="3" state="hidden" r:id="rId2"/>
    <sheet name="申込書兼報告書の入力留意事項" sheetId="7" r:id="rId3"/>
    <sheet name="費用･送料 一覧" sheetId="6" r:id="rId4"/>
    <sheet name="留意事項" sheetId="4" r:id="rId5"/>
  </sheets>
  <definedNames>
    <definedName name="_Hlk146127565" localSheetId="3">'費用･送料 一覧'!$A$3</definedName>
    <definedName name="〒" localSheetId="2">申込書兼報告書の入力留意事項!$E$8</definedName>
    <definedName name="〒">申込書兼報告書!$E$8</definedName>
    <definedName name="FAX" localSheetId="2">申込書兼報告書の入力留意事項!$I$10</definedName>
    <definedName name="FAX">申込書兼報告書!$I$10</definedName>
    <definedName name="_xlnm.Print_Area" localSheetId="0">申込書兼報告書!$A$1:$M$73</definedName>
    <definedName name="_xlnm.Print_Area" localSheetId="2">申込書兼報告書の入力留意事項!$A$1:$M$73</definedName>
    <definedName name="_xlnm.Print_Titles" localSheetId="0">申込書兼報告書!$22:$23</definedName>
    <definedName name="_xlnm.Print_Titles" localSheetId="2">申込書兼報告書の入力留意事項!$22:$23</definedName>
    <definedName name="TEL" localSheetId="2">申込書兼報告書の入力留意事項!$D$10</definedName>
    <definedName name="TEL">申込書兼報告書!$D$10</definedName>
    <definedName name="その他_特記事項" localSheetId="2">申込書兼報告書の入力留意事項!#REF!</definedName>
    <definedName name="その他_特記事項">申込書兼報告書!#REF!</definedName>
    <definedName name="メール" localSheetId="2">申込書兼報告書の入力留意事項!#REF!</definedName>
    <definedName name="メール">申込書兼報告書!#REF!</definedName>
    <definedName name="会場名" localSheetId="2">申込書兼報告書の入力留意事項!#REF!</definedName>
    <definedName name="会場名">申込書兼報告書!#REF!</definedName>
    <definedName name="開催日" localSheetId="2">申込書兼報告書の入力留意事項!#REF!</definedName>
    <definedName name="開催日">申込書兼報告書!#REF!</definedName>
    <definedName name="開始時刻" localSheetId="2">申込書兼報告書の入力留意事項!#REF!</definedName>
    <definedName name="開始時刻">申込書兼報告書!#REF!</definedName>
    <definedName name="協会記入欄" localSheetId="2">申込書兼報告書の入力留意事項!$A$72</definedName>
    <definedName name="協会記入欄">申込書兼報告書!$A$72</definedName>
    <definedName name="教材1" localSheetId="2">申込書兼報告書の入力留意事項!#REF!</definedName>
    <definedName name="教材1">申込書兼報告書!#REF!</definedName>
    <definedName name="教材10" localSheetId="2">申込書兼報告書の入力留意事項!#REF!</definedName>
    <definedName name="教材10">申込書兼報告書!#REF!</definedName>
    <definedName name="教材2" localSheetId="2">申込書兼報告書の入力留意事項!#REF!</definedName>
    <definedName name="教材2">申込書兼報告書!#REF!</definedName>
    <definedName name="教材3" localSheetId="2">申込書兼報告書の入力留意事項!#REF!</definedName>
    <definedName name="教材3">申込書兼報告書!#REF!</definedName>
    <definedName name="教材4" localSheetId="2">申込書兼報告書の入力留意事項!#REF!</definedName>
    <definedName name="教材4">申込書兼報告書!#REF!</definedName>
    <definedName name="教材5" localSheetId="2">申込書兼報告書の入力留意事項!#REF!</definedName>
    <definedName name="教材5">申込書兼報告書!#REF!</definedName>
    <definedName name="教材6" localSheetId="2">申込書兼報告書の入力留意事項!#REF!</definedName>
    <definedName name="教材6">申込書兼報告書!#REF!</definedName>
    <definedName name="教材7" localSheetId="2">申込書兼報告書の入力留意事項!#REF!</definedName>
    <definedName name="教材7">申込書兼報告書!#REF!</definedName>
    <definedName name="教材8" localSheetId="2">申込書兼報告書の入力留意事項!#REF!</definedName>
    <definedName name="教材8">申込書兼報告書!#REF!</definedName>
    <definedName name="教材9" localSheetId="2">申込書兼報告書の入力留意事項!#REF!</definedName>
    <definedName name="教材9">申込書兼報告書!#REF!</definedName>
    <definedName name="講師1ﾁｭｰﾀｰ№" localSheetId="2">申込書兼報告書の入力留意事項!#REF!</definedName>
    <definedName name="講師1ﾁｭｰﾀｰ№">申込書兼報告書!#REF!</definedName>
    <definedName name="講師1ふりがな" localSheetId="2">申込書兼報告書の入力留意事項!$E$22</definedName>
    <definedName name="講師1ふりがな">申込書兼報告書!$E$22</definedName>
    <definedName name="講師1所属肩書" localSheetId="2">申込書兼報告書の入力留意事項!$I$23</definedName>
    <definedName name="講師1所属肩書">申込書兼報告書!$I$23</definedName>
    <definedName name="講師1名前" localSheetId="2">申込書兼報告書の入力留意事項!$E$23</definedName>
    <definedName name="講師1名前">申込書兼報告書!$E$23</definedName>
    <definedName name="講師2ﾁｭｰﾀｰ№" localSheetId="2">申込書兼報告書の入力留意事項!#REF!</definedName>
    <definedName name="講師2ﾁｭｰﾀｰ№">申込書兼報告書!#REF!</definedName>
    <definedName name="講師2ふりがな" localSheetId="2">申込書兼報告書の入力留意事項!$E$24</definedName>
    <definedName name="講師2ふりがな">申込書兼報告書!$E$24</definedName>
    <definedName name="講師2所属肩書" localSheetId="2">申込書兼報告書の入力留意事項!$I$25</definedName>
    <definedName name="講師2所属肩書">申込書兼報告書!$I$25</definedName>
    <definedName name="講師2名前" localSheetId="2">申込書兼報告書の入力留意事項!$E$25</definedName>
    <definedName name="講師2名前">申込書兼報告書!$E$25</definedName>
    <definedName name="使用教材" localSheetId="2">申込書兼報告書の入力留意事項!#REF!</definedName>
    <definedName name="使用教材">申込書兼報告書!#REF!</definedName>
    <definedName name="実施主体者名" localSheetId="2">申込書兼報告書の入力留意事項!$E$6</definedName>
    <definedName name="実施主体者名">申込書兼報告書!$E$6</definedName>
    <definedName name="受講者予定数" localSheetId="2">申込書兼報告書の入力留意事項!#REF!</definedName>
    <definedName name="受講者予定数">申込書兼報告書!#REF!</definedName>
    <definedName name="受講予定数" localSheetId="2">申込書兼報告書の入力留意事項!#REF!</definedName>
    <definedName name="受講予定数">申込書兼報告書!#REF!</definedName>
    <definedName name="終了時刻" localSheetId="2">申込書兼報告書の入力留意事項!#REF!</definedName>
    <definedName name="終了時刻">申込書兼報告書!#REF!</definedName>
    <definedName name="住所" localSheetId="2">申込書兼報告書の入力留意事項!$G$8</definedName>
    <definedName name="住所">申込書兼報告書!$G$8</definedName>
    <definedName name="請求書宛名" localSheetId="2">申込書兼報告書の入力留意事項!$B$14</definedName>
    <definedName name="請求書宛名">申込書兼報告書!$B$14</definedName>
    <definedName name="送付先〒" localSheetId="2">申込書兼報告書の入力留意事項!$C$11</definedName>
    <definedName name="送付先〒">申込書兼報告書!$C$11</definedName>
    <definedName name="送付先TEL" localSheetId="2">申込書兼報告書の入力留意事項!$I$13</definedName>
    <definedName name="送付先TEL">申込書兼報告書!$I$13</definedName>
    <definedName name="送付先住所" localSheetId="2">申込書兼報告書の入力留意事項!$C$12</definedName>
    <definedName name="送付先住所">申込書兼報告書!$C$12</definedName>
    <definedName name="送付先担当" localSheetId="2">申込書兼報告書の入力留意事項!$D$13</definedName>
    <definedName name="送付先担当">申込書兼報告書!$D$13</definedName>
    <definedName name="担当者名" localSheetId="2">申込書兼報告書の入力留意事項!#REF!</definedName>
    <definedName name="担当者名">申込書兼報告書!#REF!</definedName>
    <definedName name="提出日" localSheetId="2">申込書兼報告書の入力留意事項!$L$4</definedName>
    <definedName name="提出日">申込書兼報告書!$L$4</definedName>
    <definedName name="部署名" localSheetId="2">申込書兼報告書の入力留意事項!$D$7</definedName>
    <definedName name="部署名">申込書兼報告書!$D$7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6" i="7" l="1"/>
  <c r="B64" i="7"/>
  <c r="B62" i="7"/>
  <c r="B60" i="7"/>
  <c r="B58" i="7"/>
  <c r="B56" i="7"/>
  <c r="B54" i="7"/>
  <c r="B52" i="7"/>
  <c r="B50" i="7"/>
  <c r="B48" i="7"/>
  <c r="B46" i="7"/>
  <c r="B44" i="7"/>
  <c r="B42" i="7"/>
  <c r="B40" i="7"/>
  <c r="B38" i="7"/>
  <c r="B36" i="7"/>
  <c r="B34" i="7"/>
  <c r="B32" i="7"/>
  <c r="B30" i="7"/>
  <c r="B28" i="7"/>
  <c r="B26" i="7"/>
  <c r="B24" i="7"/>
  <c r="B16" i="7"/>
  <c r="D17" i="7" s="1"/>
  <c r="B16" i="1"/>
  <c r="D17" i="1" s="1"/>
  <c r="B24" i="1"/>
  <c r="B28" i="1"/>
  <c r="B30" i="1"/>
  <c r="B32" i="1"/>
  <c r="B34" i="1"/>
  <c r="B36" i="1"/>
  <c r="B38" i="1"/>
  <c r="B40" i="1"/>
  <c r="B42" i="1"/>
  <c r="B44" i="1"/>
  <c r="B46" i="1"/>
  <c r="B48" i="1"/>
  <c r="B50" i="1"/>
  <c r="B52" i="1"/>
  <c r="B54" i="1"/>
  <c r="B56" i="1"/>
  <c r="B58" i="1"/>
  <c r="B60" i="1"/>
  <c r="B62" i="1"/>
  <c r="B64" i="1"/>
  <c r="B66" i="1"/>
  <c r="B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tsuchiya</author>
  </authors>
  <commentList>
    <comment ref="J3" authorId="0" shapeId="0" xr:uid="{E6BBB858-02D2-4D8B-9B1D-8D3ADDB925A6}">
      <text>
        <r>
          <rPr>
            <sz val="9"/>
            <color indexed="81"/>
            <rFont val="MS P ゴシック"/>
            <family val="3"/>
            <charset val="128"/>
          </rPr>
          <t xml:space="preserve">クリーム色のセル部分が申込書の必須入力箇所です。
</t>
        </r>
      </text>
    </comment>
    <comment ref="J4" authorId="0" shapeId="0" xr:uid="{A21EB0C3-1F05-440F-8E4A-4487388740E5}">
      <text>
        <r>
          <rPr>
            <sz val="9"/>
            <color indexed="81"/>
            <rFont val="MS P ゴシック"/>
            <family val="3"/>
            <charset val="128"/>
          </rPr>
          <t xml:space="preserve">水色のセル部分が申込書の必須入力箇所です。
</t>
        </r>
      </text>
    </comment>
    <comment ref="E6" authorId="0" shapeId="0" xr:uid="{598583F6-25C6-42B8-B7CD-7093BAAEE1B9}">
      <text>
        <r>
          <rPr>
            <b/>
            <sz val="9"/>
            <color indexed="81"/>
            <rFont val="MS P ゴシック"/>
            <family val="3"/>
            <charset val="128"/>
          </rPr>
          <t xml:space="preserve">・市区町村
・都道府県
・企業・職域団体（事務局機能をもつ団体）
のいずれかを記載してください。
</t>
        </r>
        <r>
          <rPr>
            <sz val="9"/>
            <color indexed="81"/>
            <rFont val="MS P ゴシック"/>
            <family val="3"/>
            <charset val="128"/>
          </rPr>
          <t xml:space="preserve">
</t>
        </r>
      </text>
    </comment>
    <comment ref="I10" authorId="0" shapeId="0" xr:uid="{55A03774-701C-4CF4-BCED-29DE8A95796C}">
      <text>
        <r>
          <rPr>
            <sz val="9"/>
            <color indexed="10"/>
            <rFont val="MS P ゴシック"/>
            <family val="3"/>
            <charset val="128"/>
          </rPr>
          <t xml:space="preserve">半角英数字で入力。
</t>
        </r>
        <r>
          <rPr>
            <sz val="9"/>
            <color indexed="81"/>
            <rFont val="MS P ゴシック"/>
            <family val="3"/>
            <charset val="128"/>
          </rPr>
          <t>表記に誤りがあると、当会からのご連絡メールが届かないため留意してください。</t>
        </r>
        <r>
          <rPr>
            <sz val="9"/>
            <color indexed="10"/>
            <rFont val="MS P ゴシック"/>
            <family val="3"/>
            <charset val="128"/>
          </rPr>
          <t xml:space="preserve">
</t>
        </r>
      </text>
    </comment>
    <comment ref="B14" authorId="0" shapeId="0" xr:uid="{B5663BA0-57B2-4CD6-A499-4436AF90FEA9}">
      <text>
        <r>
          <rPr>
            <b/>
            <sz val="9"/>
            <color indexed="81"/>
            <rFont val="MS P ゴシック"/>
            <family val="3"/>
            <charset val="128"/>
          </rPr>
          <t>請求書を複数に分けて発行することを希望される場合は、分け方等がわかるように記載してください。</t>
        </r>
        <r>
          <rPr>
            <sz val="9"/>
            <color indexed="81"/>
            <rFont val="MS P ゴシック"/>
            <family val="3"/>
            <charset val="128"/>
          </rPr>
          <t xml:space="preserve">
</t>
        </r>
      </text>
    </comment>
    <comment ref="B15" authorId="0" shapeId="0" xr:uid="{FFE9A25C-7C95-49EC-B496-1FCB0D176DDD}">
      <text>
        <r>
          <rPr>
            <sz val="9"/>
            <color indexed="81"/>
            <rFont val="MS P ゴシック"/>
            <family val="3"/>
            <charset val="128"/>
          </rPr>
          <t>・通常、請求書には、研修セット×数量、送料を分けて1枚に記載します。
日付は品物の発送日が記載されます。
※やむを得ない事情により上記以外の記載方法を希望される場合は、ご希望の内容を明記してください。
・請求書には見積書、納品書を同封します。
、</t>
        </r>
      </text>
    </comment>
    <comment ref="B16" authorId="0" shapeId="0" xr:uid="{FF958B72-1EE1-4998-A4E3-4449BC26ECE4}">
      <text>
        <r>
          <rPr>
            <b/>
            <sz val="9"/>
            <color indexed="81"/>
            <rFont val="MS P ゴシック"/>
            <family val="3"/>
            <charset val="128"/>
          </rPr>
          <t>・この欄には受講者情報に入力されている人数が自動入力されので直接入力はしないでください。</t>
        </r>
        <r>
          <rPr>
            <sz val="9"/>
            <color indexed="81"/>
            <rFont val="MS P ゴシック"/>
            <family val="3"/>
            <charset val="128"/>
          </rPr>
          <t xml:space="preserve">
</t>
        </r>
      </text>
    </comment>
    <comment ref="D17" authorId="0" shapeId="0" xr:uid="{101707B9-2A5B-42E1-9251-FD4EFFC6AF36}">
      <text>
        <r>
          <rPr>
            <sz val="9"/>
            <color indexed="81"/>
            <rFont val="MS P ゴシック"/>
            <family val="3"/>
            <charset val="128"/>
          </rPr>
          <t>・この欄には受講者情報に入力されている人数が自動入力されので直接入力はしないでください。</t>
        </r>
      </text>
    </comment>
    <comment ref="J17" authorId="0" shapeId="0" xr:uid="{CA71D9AC-13FB-4D60-92AF-AC716DB3C29C}">
      <text>
        <r>
          <rPr>
            <b/>
            <sz val="9"/>
            <color indexed="81"/>
            <rFont val="MS P ゴシック"/>
            <family val="3"/>
            <charset val="128"/>
          </rPr>
          <t>（受講申込者がある場合）申込が可能です（上限1部）</t>
        </r>
      </text>
    </comment>
    <comment ref="L17" authorId="0" shapeId="0" xr:uid="{E3316E7B-A162-47B6-8F1C-D45025BC0D51}">
      <text>
        <r>
          <rPr>
            <b/>
            <sz val="9"/>
            <color indexed="81"/>
            <rFont val="MS P ゴシック"/>
            <family val="3"/>
            <charset val="128"/>
          </rPr>
          <t>（受講申込者がある場合）申込が可能です（上限1部）</t>
        </r>
        <r>
          <rPr>
            <sz val="9"/>
            <color indexed="81"/>
            <rFont val="MS P ゴシック"/>
            <family val="3"/>
            <charset val="128"/>
          </rPr>
          <t xml:space="preserve">
</t>
        </r>
      </text>
    </comment>
    <comment ref="M17" authorId="0" shapeId="0" xr:uid="{F4B4A764-A23D-404F-817E-70DE2931CEA4}">
      <text>
        <r>
          <rPr>
            <b/>
            <sz val="9"/>
            <color indexed="81"/>
            <rFont val="MS P ゴシック"/>
            <family val="3"/>
            <charset val="128"/>
          </rPr>
          <t xml:space="preserve">・事務局担当者の方の聴講は1名（1アカウント）のみ可能です（受講申込者がある場合は無料でお受けします）。
・受講申込者のない事務局で聴講を希望される場合は550円（税込）を承ります。
</t>
        </r>
        <r>
          <rPr>
            <sz val="9"/>
            <color indexed="81"/>
            <rFont val="MS P ゴシック"/>
            <family val="3"/>
            <charset val="128"/>
          </rPr>
          <t xml:space="preserve">
</t>
        </r>
      </text>
    </comment>
    <comment ref="A18" authorId="0" shapeId="0" xr:uid="{7350545D-F23B-41F6-8505-0D50897EA6E5}">
      <text>
        <r>
          <rPr>
            <b/>
            <sz val="9"/>
            <color indexed="81"/>
            <rFont val="MS P ゴシック"/>
            <family val="3"/>
            <charset val="128"/>
          </rPr>
          <t>今回の研修資料用と併せてお申込みを希望される場合はこの欄をご使用ください。</t>
        </r>
      </text>
    </comment>
    <comment ref="I25" authorId="0" shapeId="0" xr:uid="{2430E613-5A7C-4DC0-B383-A0BED91F7B35}">
      <text>
        <r>
          <rPr>
            <b/>
            <sz val="9"/>
            <color indexed="81"/>
            <rFont val="MS P ゴシック"/>
            <family val="3"/>
            <charset val="128"/>
          </rPr>
          <t xml:space="preserve">メイトIDは、必ず正確にご記載ください。
</t>
        </r>
        <r>
          <rPr>
            <sz val="9"/>
            <color indexed="81"/>
            <rFont val="MS P ゴシック"/>
            <family val="3"/>
            <charset val="128"/>
          </rPr>
          <t xml:space="preserve">
※入力専用Webの「キャラバン・メイト一覧」と同内容であるかをご確認ください。
https://www.caravanmate-net.com/list_meito.php</t>
        </r>
      </text>
    </comment>
    <comment ref="M25" authorId="0" shapeId="0" xr:uid="{2260D1F3-DA7B-469E-85F1-0C964E4EFA33}">
      <text>
        <r>
          <rPr>
            <b/>
            <sz val="9"/>
            <color indexed="81"/>
            <rFont val="MS P ゴシック"/>
            <family val="3"/>
            <charset val="128"/>
          </rPr>
          <t xml:space="preserve">この欄の入力をもって、受講報告となります。
研修終了後（報告書送付時）に必ず入力してください。
</t>
        </r>
      </text>
    </comment>
    <comment ref="A26" authorId="0" shapeId="0" xr:uid="{2207291D-E408-447F-8D57-E719E49CB7C4}">
      <text>
        <r>
          <rPr>
            <sz val="9"/>
            <color indexed="81"/>
            <rFont val="MS P ゴシック"/>
            <family val="3"/>
            <charset val="128"/>
          </rPr>
          <t xml:space="preserve">修了証の再発行はいたしかねますのでご留意ください。
</t>
        </r>
      </text>
    </comment>
    <comment ref="A70" authorId="0" shapeId="0" xr:uid="{4D1BEC81-521B-423B-8430-36F4CDDCE0F3}">
      <text>
        <r>
          <rPr>
            <b/>
            <sz val="9"/>
            <color indexed="81"/>
            <rFont val="MS P ゴシック"/>
            <family val="3"/>
            <charset val="128"/>
          </rPr>
          <t>研修終了後（報告書送付時）に入力をお願いいたします。</t>
        </r>
        <r>
          <rPr>
            <sz val="9"/>
            <color indexed="81"/>
            <rFont val="MS P ゴシック"/>
            <family val="3"/>
            <charset val="128"/>
          </rPr>
          <t xml:space="preserve">
</t>
        </r>
      </text>
    </comment>
    <comment ref="A71" authorId="0" shapeId="0" xr:uid="{FE99F62C-9438-48C8-BC9B-8E492340FAD2}">
      <text>
        <r>
          <rPr>
            <b/>
            <sz val="9"/>
            <color indexed="81"/>
            <rFont val="MS P ゴシック"/>
            <family val="3"/>
            <charset val="128"/>
          </rPr>
          <t xml:space="preserve">研修申込書 兼 受講報告書は様式を変更せず、必ずExcelデータでお送りください。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<sst xmlns="http://schemas.openxmlformats.org/spreadsheetml/2006/main" count="355" uniqueCount="112">
  <si>
    <t>部署名</t>
  </si>
  <si>
    <t>住所</t>
  </si>
  <si>
    <t>〒　</t>
    <phoneticPr fontId="5"/>
  </si>
  <si>
    <t>電話</t>
  </si>
  <si>
    <t>ふりがな</t>
  </si>
  <si>
    <t>品名</t>
    <rPh sb="0" eb="2">
      <t>ヒンメイ</t>
    </rPh>
    <phoneticPr fontId="2"/>
  </si>
  <si>
    <t>代金</t>
    <rPh sb="0" eb="2">
      <t>ダイキン</t>
    </rPh>
    <phoneticPr fontId="2"/>
  </si>
  <si>
    <t>数量</t>
    <rPh sb="0" eb="2">
      <t>スウリョウ</t>
    </rPh>
    <phoneticPr fontId="2"/>
  </si>
  <si>
    <t>〒</t>
    <phoneticPr fontId="1"/>
  </si>
  <si>
    <t>請求書宛名</t>
    <rPh sb="0" eb="3">
      <t>セイキュウショ</t>
    </rPh>
    <rPh sb="3" eb="5">
      <t>アテナ</t>
    </rPh>
    <phoneticPr fontId="2"/>
  </si>
  <si>
    <t>(様式 プ1)</t>
    <rPh sb="1" eb="3">
      <t>ヨウシキ</t>
    </rPh>
    <phoneticPr fontId="2"/>
  </si>
  <si>
    <t xml:space="preserve">事務局情報
</t>
    <rPh sb="0" eb="5">
      <t>ジムキョクジョウホウ</t>
    </rPh>
    <phoneticPr fontId="2"/>
  </si>
  <si>
    <t>メイトID</t>
    <phoneticPr fontId="1"/>
  </si>
  <si>
    <t>例）　○○県●●市</t>
    <rPh sb="0" eb="1">
      <t>レイ</t>
    </rPh>
    <rPh sb="5" eb="6">
      <t>ケン</t>
    </rPh>
    <rPh sb="8" eb="9">
      <t>シ</t>
    </rPh>
    <phoneticPr fontId="1"/>
  </si>
  <si>
    <t>受講者情報</t>
    <rPh sb="0" eb="5">
      <t>ジュコウシャジョウホウ</t>
    </rPh>
    <phoneticPr fontId="2"/>
  </si>
  <si>
    <t>受講者数</t>
    <rPh sb="0" eb="4">
      <t>ジュコウシャスウ</t>
    </rPh>
    <phoneticPr fontId="1"/>
  </si>
  <si>
    <t>名</t>
    <rPh sb="0" eb="1">
      <t>メイ</t>
    </rPh>
    <phoneticPr fontId="1"/>
  </si>
  <si>
    <t>例</t>
    <rPh sb="0" eb="1">
      <t>レイ</t>
    </rPh>
    <phoneticPr fontId="1"/>
  </si>
  <si>
    <t>市ヶ谷　町子</t>
    <rPh sb="0" eb="3">
      <t>イチガヤ</t>
    </rPh>
    <rPh sb="4" eb="6">
      <t>マチコ</t>
    </rPh>
    <phoneticPr fontId="1"/>
  </si>
  <si>
    <t>いちがや　まちこ</t>
    <phoneticPr fontId="1"/>
  </si>
  <si>
    <t>認知症サポーターPLUS教材</t>
    <rPh sb="0" eb="3">
      <t>ニンチショウ</t>
    </rPh>
    <rPh sb="12" eb="14">
      <t>キョウザイ</t>
    </rPh>
    <phoneticPr fontId="2"/>
  </si>
  <si>
    <t>認知症サポーターPLUS講師用テキスト</t>
    <rPh sb="0" eb="3">
      <t>ニンチショウ</t>
    </rPh>
    <rPh sb="12" eb="15">
      <t>コウシヨウ</t>
    </rPh>
    <phoneticPr fontId="2"/>
  </si>
  <si>
    <t>認知症サポーターPLUSバッジ</t>
    <rPh sb="0" eb="3">
      <t>ニンチショウ</t>
    </rPh>
    <phoneticPr fontId="2"/>
  </si>
  <si>
    <t>セット</t>
    <phoneticPr fontId="1"/>
  </si>
  <si>
    <t>研修教材送付先
（1か所のみ）</t>
    <rPh sb="0" eb="2">
      <t>ケンシュウ</t>
    </rPh>
    <rPh sb="2" eb="4">
      <t>キョウザイ</t>
    </rPh>
    <rPh sb="11" eb="12">
      <t>ショ</t>
    </rPh>
    <phoneticPr fontId="2"/>
  </si>
  <si>
    <t>その他、特記事項
（送料・日付）</t>
    <rPh sb="10" eb="12">
      <t>ソウリョウ</t>
    </rPh>
    <rPh sb="13" eb="15">
      <t>ヒヅケ</t>
    </rPh>
    <phoneticPr fontId="2"/>
  </si>
  <si>
    <t>東京-30-2715</t>
    <rPh sb="0" eb="2">
      <t>トウキョウ</t>
    </rPh>
    <phoneticPr fontId="1"/>
  </si>
  <si>
    <r>
      <rPr>
        <sz val="12"/>
        <color theme="1"/>
        <rFont val="UD Digi Kyokasho N-R"/>
        <family val="1"/>
        <charset val="128"/>
      </rPr>
      <t>121</t>
    </r>
    <r>
      <rPr>
        <sz val="10"/>
        <color theme="1"/>
        <rFont val="UD Digi Kyokasho N-R"/>
        <family val="1"/>
        <charset val="128"/>
      </rPr>
      <t>円(税込)</t>
    </r>
    <phoneticPr fontId="1"/>
  </si>
  <si>
    <r>
      <rPr>
        <sz val="12"/>
        <color theme="1"/>
        <rFont val="UD Digi Kyokasho N-R"/>
        <family val="1"/>
        <charset val="128"/>
      </rPr>
      <t>330</t>
    </r>
    <r>
      <rPr>
        <sz val="10"/>
        <color theme="1"/>
        <rFont val="UD Digi Kyokasho N-R"/>
        <family val="1"/>
        <charset val="128"/>
      </rPr>
      <t>円(税込)</t>
    </r>
    <rPh sb="3" eb="4">
      <t>エン</t>
    </rPh>
    <rPh sb="5" eb="7">
      <t>ゼイコ</t>
    </rPh>
    <phoneticPr fontId="2"/>
  </si>
  <si>
    <r>
      <rPr>
        <sz val="12"/>
        <color theme="1"/>
        <rFont val="UD Digi Kyokasho N-R"/>
        <family val="1"/>
        <charset val="128"/>
      </rPr>
      <t>154</t>
    </r>
    <r>
      <rPr>
        <sz val="10"/>
        <color theme="1"/>
        <rFont val="UD Digi Kyokasho N-R"/>
        <family val="1"/>
        <charset val="128"/>
      </rPr>
      <t>円(税込)</t>
    </r>
    <rPh sb="3" eb="4">
      <t>エン</t>
    </rPh>
    <rPh sb="5" eb="7">
      <t>ゼイコ</t>
    </rPh>
    <phoneticPr fontId="2"/>
  </si>
  <si>
    <t>研修終了日</t>
    <rPh sb="0" eb="5">
      <t>ケンシュウシュウリョウビ</t>
    </rPh>
    <phoneticPr fontId="1"/>
  </si>
  <si>
    <t>申込書提出日：</t>
    <rPh sb="0" eb="3">
      <t>モウシコミショ</t>
    </rPh>
    <phoneticPr fontId="1"/>
  </si>
  <si>
    <t>報告書提出日：</t>
    <rPh sb="0" eb="3">
      <t>ホウコクショ</t>
    </rPh>
    <phoneticPr fontId="1"/>
  </si>
  <si>
    <t>担当者名</t>
    <rPh sb="0" eb="4">
      <t>タントウシャメイ</t>
    </rPh>
    <phoneticPr fontId="1"/>
  </si>
  <si>
    <t>mail</t>
    <phoneticPr fontId="1"/>
  </si>
  <si>
    <t>担当者　　　　　　　　　　　</t>
    <rPh sb="2" eb="3">
      <t>シャ</t>
    </rPh>
    <phoneticPr fontId="5"/>
  </si>
  <si>
    <t>TEL</t>
    <phoneticPr fontId="1"/>
  </si>
  <si>
    <t>研修セット</t>
    <rPh sb="0" eb="2">
      <t>ケンシュウ</t>
    </rPh>
    <phoneticPr fontId="1"/>
  </si>
  <si>
    <t>受講者用</t>
    <rPh sb="0" eb="4">
      <t>ジュコウシャヨウ</t>
    </rPh>
    <phoneticPr fontId="1"/>
  </si>
  <si>
    <t>研修終了日</t>
    <phoneticPr fontId="1"/>
  </si>
  <si>
    <r>
      <t>　研修セット</t>
    </r>
    <r>
      <rPr>
        <sz val="10"/>
        <rFont val="UD Digi Kyokasho N-R"/>
        <family val="1"/>
        <charset val="128"/>
      </rPr>
      <t>（資料代等）</t>
    </r>
    <r>
      <rPr>
        <sz val="12"/>
        <rFont val="UD Digi Kyokasho N-R"/>
        <family val="1"/>
        <charset val="128"/>
      </rPr>
      <t>　550円</t>
    </r>
    <r>
      <rPr>
        <sz val="10"/>
        <rFont val="UD Digi Kyokasho N-R"/>
        <family val="1"/>
        <charset val="128"/>
      </rPr>
      <t>（※送料別途）</t>
    </r>
    <r>
      <rPr>
        <sz val="12"/>
        <rFont val="UD Digi Kyokasho N-R"/>
        <family val="1"/>
        <charset val="128"/>
      </rPr>
      <t xml:space="preserve">
</t>
    </r>
    <r>
      <rPr>
        <sz val="10"/>
        <rFont val="UD Digi Kyokasho N-R"/>
        <family val="1"/>
        <charset val="128"/>
      </rPr>
      <t>　　(認知症サポーターPLUS教材･認知症サポーターPLUS講師用テキスト･修了証発行費等)</t>
    </r>
    <rPh sb="1" eb="3">
      <t>ケンシュウ</t>
    </rPh>
    <rPh sb="7" eb="10">
      <t>シリョウダイ</t>
    </rPh>
    <rPh sb="10" eb="11">
      <t>トウ</t>
    </rPh>
    <rPh sb="16" eb="17">
      <t>エン</t>
    </rPh>
    <rPh sb="19" eb="23">
      <t>ソウリョウベット</t>
    </rPh>
    <rPh sb="28" eb="31">
      <t>ニンチショウ</t>
    </rPh>
    <rPh sb="40" eb="42">
      <t>キョウザイ</t>
    </rPh>
    <rPh sb="43" eb="46">
      <t>ニンチショウ</t>
    </rPh>
    <rPh sb="55" eb="58">
      <t>コウシヨウ</t>
    </rPh>
    <rPh sb="63" eb="66">
      <t>シュウリョウショウ</t>
    </rPh>
    <rPh sb="66" eb="69">
      <t>ハッコウヒ</t>
    </rPh>
    <rPh sb="69" eb="70">
      <t>トウ</t>
    </rPh>
    <phoneticPr fontId="1"/>
  </si>
  <si>
    <t>実施主体者名</t>
    <rPh sb="0" eb="5">
      <t>ジッシシュタイシャ</t>
    </rPh>
    <rPh sb="5" eb="6">
      <t>メイ</t>
    </rPh>
    <phoneticPr fontId="2"/>
  </si>
  <si>
    <t>テキスト：</t>
    <phoneticPr fontId="1"/>
  </si>
  <si>
    <t>教材：</t>
    <rPh sb="0" eb="2">
      <t>キョウザイ</t>
    </rPh>
    <phoneticPr fontId="1"/>
  </si>
  <si>
    <t>氏名</t>
  </si>
  <si>
    <t>※氏名は修了証に記載されますので正確に表記してください</t>
    <rPh sb="1" eb="3">
      <t>シメイ</t>
    </rPh>
    <rPh sb="4" eb="7">
      <t>シュウリョウショウ</t>
    </rPh>
    <rPh sb="8" eb="10">
      <t>キサイ</t>
    </rPh>
    <rPh sb="16" eb="18">
      <t>セイカク</t>
    </rPh>
    <rPh sb="19" eb="21">
      <t>ヒョウキ</t>
    </rPh>
    <phoneticPr fontId="1"/>
  </si>
  <si>
    <t>当研修に関する感想・ご意見などありましたらご記載ください</t>
    <rPh sb="0" eb="3">
      <t>トウケンシュウ</t>
    </rPh>
    <rPh sb="4" eb="5">
      <t>カン</t>
    </rPh>
    <rPh sb="7" eb="9">
      <t>カンソウ</t>
    </rPh>
    <rPh sb="11" eb="13">
      <t>イケン</t>
    </rPh>
    <rPh sb="22" eb="24">
      <t>キサイ</t>
    </rPh>
    <phoneticPr fontId="1"/>
  </si>
  <si>
    <t>備考</t>
    <rPh sb="0" eb="2">
      <t>ビコウ</t>
    </rPh>
    <phoneticPr fontId="2"/>
  </si>
  <si>
    <r>
      <t xml:space="preserve">受講方法
</t>
    </r>
    <r>
      <rPr>
        <sz val="8"/>
        <rFont val="UD Digi Kyokasho N-R"/>
        <family val="1"/>
        <charset val="128"/>
      </rPr>
      <t>ﾌﾟﾙﾀﾞｳﾝ選択</t>
    </r>
    <rPh sb="0" eb="4">
      <t>ジュコウホウホウ</t>
    </rPh>
    <rPh sb="12" eb="14">
      <t>センタク</t>
    </rPh>
    <phoneticPr fontId="1"/>
  </si>
  <si>
    <t>ﾌﾟﾙﾀﾞｳﾝ選択</t>
    <phoneticPr fontId="1"/>
  </si>
  <si>
    <r>
      <t xml:space="preserve">事務局参考用
</t>
    </r>
    <r>
      <rPr>
        <sz val="10"/>
        <rFont val="UD Digi Kyokasho N-R"/>
        <family val="1"/>
        <charset val="128"/>
      </rPr>
      <t>（1セットのみ）</t>
    </r>
    <rPh sb="0" eb="6">
      <t>ジムキョクサンコウヨウ</t>
    </rPh>
    <phoneticPr fontId="1"/>
  </si>
  <si>
    <r>
      <rPr>
        <sz val="11"/>
        <rFont val="UD Digi Kyokasho N-R"/>
        <family val="1"/>
        <charset val="128"/>
      </rPr>
      <t>お申込みは、</t>
    </r>
    <r>
      <rPr>
        <b/>
        <sz val="11"/>
        <rFont val="UD Digi Kyokasho N-R"/>
        <family val="1"/>
        <charset val="128"/>
      </rPr>
      <t>令和8年6月30日(火)</t>
    </r>
    <r>
      <rPr>
        <sz val="11"/>
        <rFont val="UD Digi Kyokasho N-R"/>
        <family val="1"/>
        <charset val="128"/>
      </rPr>
      <t>までに</t>
    </r>
    <r>
      <rPr>
        <sz val="14"/>
        <rFont val="UD Digi Kyokasho N-R"/>
        <family val="1"/>
        <charset val="128"/>
      </rPr>
      <t>　</t>
    </r>
    <r>
      <rPr>
        <b/>
        <sz val="14"/>
        <rFont val="UD Digi Kyokasho N-R"/>
        <family val="1"/>
        <charset val="128"/>
      </rPr>
      <t>c2p-kensyu@network.email.ne.jp</t>
    </r>
    <r>
      <rPr>
        <sz val="14"/>
        <rFont val="UD Digi Kyokasho N-R"/>
        <family val="1"/>
        <charset val="128"/>
      </rPr>
      <t xml:space="preserve">
</t>
    </r>
    <r>
      <rPr>
        <sz val="11"/>
        <color theme="1"/>
        <rFont val="UD Digi Kyokasho N-R"/>
        <family val="1"/>
        <charset val="128"/>
      </rPr>
      <t xml:space="preserve">へ </t>
    </r>
    <r>
      <rPr>
        <b/>
        <sz val="11"/>
        <color rgb="FFFF0000"/>
        <rFont val="UD Digi Kyokasho N-R"/>
        <family val="1"/>
        <charset val="128"/>
      </rPr>
      <t>Excelデータを添付</t>
    </r>
    <r>
      <rPr>
        <sz val="11"/>
        <rFont val="UD Digi Kyokasho N-R"/>
        <family val="1"/>
        <charset val="128"/>
      </rPr>
      <t>の上、メールにて送信ください。</t>
    </r>
    <rPh sb="1" eb="3">
      <t>モウシコ</t>
    </rPh>
    <rPh sb="6" eb="8">
      <t>レイワ</t>
    </rPh>
    <rPh sb="9" eb="10">
      <t>ネン</t>
    </rPh>
    <rPh sb="11" eb="12">
      <t>ガツ</t>
    </rPh>
    <rPh sb="14" eb="15">
      <t>ニチ</t>
    </rPh>
    <rPh sb="16" eb="17">
      <t>カ</t>
    </rPh>
    <rPh sb="64" eb="66">
      <t>テンプ</t>
    </rPh>
    <rPh sb="67" eb="68">
      <t>ウエ</t>
    </rPh>
    <rPh sb="74" eb="76">
      <t>ソウシン</t>
    </rPh>
    <phoneticPr fontId="1"/>
  </si>
  <si>
    <t>※人数に応じて適宜行を追加(再表示)してください</t>
    <rPh sb="1" eb="3">
      <t>ニンズウ</t>
    </rPh>
    <rPh sb="4" eb="5">
      <t>オウ</t>
    </rPh>
    <rPh sb="7" eb="9">
      <t>テキギ</t>
    </rPh>
    <rPh sb="9" eb="10">
      <t>ギョウ</t>
    </rPh>
    <rPh sb="11" eb="13">
      <t>ツイカ</t>
    </rPh>
    <rPh sb="14" eb="15">
      <t>サイ</t>
    </rPh>
    <rPh sb="15" eb="17">
      <t>ヒョウジ</t>
    </rPh>
    <phoneticPr fontId="1"/>
  </si>
  <si>
    <r>
      <t xml:space="preserve">別途未受講者用
研修教材申込
</t>
    </r>
    <r>
      <rPr>
        <sz val="9"/>
        <rFont val="UD Digi Kyokasho N-R"/>
        <family val="1"/>
        <charset val="128"/>
      </rPr>
      <t>(必要な場合は発注可能です)</t>
    </r>
    <rPh sb="0" eb="2">
      <t>ベット</t>
    </rPh>
    <rPh sb="2" eb="3">
      <t>ミ</t>
    </rPh>
    <rPh sb="3" eb="6">
      <t>ジュコウシャ</t>
    </rPh>
    <rPh sb="6" eb="7">
      <t>ヨウ</t>
    </rPh>
    <rPh sb="8" eb="10">
      <t>ケンシュウ</t>
    </rPh>
    <rPh sb="10" eb="12">
      <t>キョウザイ</t>
    </rPh>
    <rPh sb="12" eb="14">
      <t>モウシコミ</t>
    </rPh>
    <rPh sb="16" eb="18">
      <t>ヒツヨウ</t>
    </rPh>
    <rPh sb="19" eb="21">
      <t>バアイ</t>
    </rPh>
    <rPh sb="22" eb="24">
      <t>ハッチュウ</t>
    </rPh>
    <rPh sb="24" eb="26">
      <t>カノウ</t>
    </rPh>
    <phoneticPr fontId="2"/>
  </si>
  <si>
    <r>
      <rPr>
        <b/>
        <sz val="12"/>
        <rFont val="UD Digi Kyokasho N-R"/>
        <family val="1"/>
        <charset val="128"/>
      </rPr>
      <t>（令和8年度）</t>
    </r>
    <r>
      <rPr>
        <b/>
        <sz val="16"/>
        <rFont val="UD Digi Kyokasho N-R"/>
        <family val="1"/>
        <charset val="128"/>
      </rPr>
      <t xml:space="preserve">認知症サポーター Plus 研修申込書 兼 受講報告書 </t>
    </r>
    <r>
      <rPr>
        <sz val="11"/>
        <rFont val="UD Digi Kyokasho N-R"/>
        <family val="1"/>
        <charset val="128"/>
      </rPr>
      <t>（申込締切日:令和8年6月30日）</t>
    </r>
    <rPh sb="1" eb="3">
      <t>レイワ</t>
    </rPh>
    <rPh sb="4" eb="6">
      <t>ネンド</t>
    </rPh>
    <rPh sb="7" eb="10">
      <t>ニンチショウ</t>
    </rPh>
    <rPh sb="21" eb="23">
      <t>ケンシュウ</t>
    </rPh>
    <rPh sb="23" eb="25">
      <t>モウシコミ</t>
    </rPh>
    <rPh sb="25" eb="26">
      <t>ショ</t>
    </rPh>
    <rPh sb="27" eb="28">
      <t>ケン</t>
    </rPh>
    <rPh sb="29" eb="31">
      <t>ジュコウ</t>
    </rPh>
    <rPh sb="31" eb="33">
      <t>ホウコク</t>
    </rPh>
    <rPh sb="33" eb="34">
      <t>ショ</t>
    </rPh>
    <rPh sb="36" eb="38">
      <t>モウシコミ</t>
    </rPh>
    <rPh sb="38" eb="41">
      <t>シメキリビ</t>
    </rPh>
    <rPh sb="42" eb="44">
      <t>レイワ</t>
    </rPh>
    <rPh sb="45" eb="46">
      <t>ネン</t>
    </rPh>
    <rPh sb="47" eb="48">
      <t>ガツ</t>
    </rPh>
    <rPh sb="50" eb="51">
      <t>ニチ</t>
    </rPh>
    <phoneticPr fontId="2"/>
  </si>
  <si>
    <t>品名</t>
  </si>
  <si>
    <t>価格</t>
  </si>
  <si>
    <t>送料</t>
  </si>
  <si>
    <t>単位</t>
  </si>
  <si>
    <t>認知症サポーターPLUS教材</t>
  </si>
  <si>
    <t>送料下記参照</t>
  </si>
  <si>
    <t>認知症サポーターPLUS講師用テキスト</t>
  </si>
  <si>
    <t>認知症サポーターPLUSバッジ</t>
  </si>
  <si>
    <t>※すべてのグッズは1部（個）よりお申込みいただくことが可能です。</t>
  </si>
  <si>
    <t>◆冊子の送料について</t>
  </si>
  <si>
    <t>送料種類</t>
  </si>
  <si>
    <t>数量</t>
  </si>
  <si>
    <t>金額（税込）</t>
  </si>
  <si>
    <t>サポーターPLUS教材</t>
  </si>
  <si>
    <t>サポーターPLUS講師用テキスト</t>
  </si>
  <si>
    <t>1部</t>
  </si>
  <si>
    <t>121円</t>
  </si>
  <si>
    <t>330円</t>
  </si>
  <si>
    <t>1個</t>
  </si>
  <si>
    <t>154円</t>
  </si>
  <si>
    <t>500部ごと</t>
  </si>
  <si>
    <t>1,430円</t>
  </si>
  <si>
    <t>1～5セット</t>
  </si>
  <si>
    <t>　770円</t>
  </si>
  <si>
    <t>※81セット以上も、プラス20セットまでは1430円、プラス40セットまでは1,760円が加算されます。</t>
  </si>
  <si>
    <t>6～20セット</t>
  </si>
  <si>
    <t>　1,430円</t>
  </si>
  <si>
    <t>21～40セット</t>
  </si>
  <si>
    <t>1,760円</t>
  </si>
  <si>
    <t>41～60セット</t>
  </si>
  <si>
    <t>3,190円</t>
  </si>
  <si>
    <t>61～80セット</t>
  </si>
  <si>
    <t>3,520円</t>
  </si>
  <si>
    <t>1～50部</t>
  </si>
  <si>
    <t>※401部以上も、プラス50部までは1430円、プラス100部までは1,760円、プラス200部までは2,310円が加算されます。</t>
  </si>
  <si>
    <t>51～100部</t>
  </si>
  <si>
    <t>101～200部</t>
  </si>
  <si>
    <t>2,310円</t>
  </si>
  <si>
    <t>201～250部</t>
  </si>
  <si>
    <t>3,740円</t>
  </si>
  <si>
    <t>251～300部</t>
  </si>
  <si>
    <t>4,070円</t>
  </si>
  <si>
    <t>301～400部</t>
  </si>
  <si>
    <t>4,620円</t>
  </si>
  <si>
    <t>1～25部</t>
  </si>
  <si>
    <t>※101部以上も、プラス25部までは1,430円、プラス50部までは1,760円が加算されます。</t>
  </si>
  <si>
    <t>26～50部</t>
  </si>
  <si>
    <t>51～75部</t>
  </si>
  <si>
    <t>76～100部</t>
  </si>
  <si>
    <t>※送料は、品物の組み合わせによって変わる場合があります。</t>
  </si>
  <si>
    <t>※沖縄県及び離島の送料は別料金となります。</t>
  </si>
  <si>
    <t>◆サポーターPLUSグッズ費用（税込価格）</t>
  </si>
  <si>
    <t>※お申し込みは自治体及び企業・職域団体事務局において入力専用Webの「グッズ申込」より
　お願いいたします。</t>
    <phoneticPr fontId="1"/>
  </si>
  <si>
    <r>
      <t xml:space="preserve">サポーターPLUS研修セット
  </t>
    </r>
    <r>
      <rPr>
        <sz val="10"/>
        <color theme="1"/>
        <rFont val="UD Digi Kyokasho N-R"/>
        <family val="1"/>
        <charset val="128"/>
      </rPr>
      <t>（教材＋テキスト）</t>
    </r>
    <phoneticPr fontId="1"/>
  </si>
  <si>
    <t>[お問合せ先]
 全国キャラバン･メイト連絡協議会
 東京都新宿区市谷田町2-7-15
　　　　市ヶ谷クロスプレイス4F
　TEL：03-3266-0551
　　　　　  　担当：土屋・高松</t>
    <rPh sb="2" eb="4">
      <t>トイアワ</t>
    </rPh>
    <rPh sb="5" eb="6">
      <t>サキ</t>
    </rPh>
    <rPh sb="9" eb="11">
      <t>ゼンコク</t>
    </rPh>
    <rPh sb="20" eb="25">
      <t>レンラクキョウギカイ</t>
    </rPh>
    <rPh sb="27" eb="33">
      <t>トウキョウトシンジュクク</t>
    </rPh>
    <rPh sb="33" eb="37">
      <t>イチガヤタマチ</t>
    </rPh>
    <rPh sb="48" eb="51">
      <t>イチガヤ</t>
    </rPh>
    <phoneticPr fontId="1"/>
  </si>
  <si>
    <r>
      <t>事務局</t>
    </r>
    <r>
      <rPr>
        <sz val="10"/>
        <rFont val="UD Digi Kyokasho N-R"/>
        <family val="1"/>
        <charset val="128"/>
      </rPr>
      <t>(聴講)</t>
    </r>
    <r>
      <rPr>
        <sz val="11"/>
        <rFont val="UD Digi Kyokasho N-R"/>
        <family val="1"/>
        <charset val="128"/>
      </rPr>
      <t>視聴</t>
    </r>
    <rPh sb="0" eb="3">
      <t>ジムキョク</t>
    </rPh>
    <rPh sb="4" eb="6">
      <t>チョウコウ</t>
    </rPh>
    <rPh sb="7" eb="9">
      <t>シチョウ</t>
    </rPh>
    <phoneticPr fontId="1"/>
  </si>
  <si>
    <t>※実施報告書は8月14日(金)までにご提出ください</t>
    <rPh sb="1" eb="3">
      <t>ジッシ</t>
    </rPh>
    <rPh sb="3" eb="6">
      <t>ホウコクショ</t>
    </rPh>
    <rPh sb="8" eb="9">
      <t>ガツ</t>
    </rPh>
    <rPh sb="11" eb="12">
      <t>ニチ</t>
    </rPh>
    <rPh sb="13" eb="14">
      <t>キン</t>
    </rPh>
    <rPh sb="19" eb="21">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</si>
</sst>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m/d;@"/>
  </numFmts>
  <fonts count="31">
    <font>
      <sz val="11"/>
      <color theme="1"/>
      <name val="游ゴシック"/>
      <family val="2"/>
      <charset val="128"/>
      <scheme val="minor"/>
    </font>
    <font>
      <sz val="6"/>
      <name val="游ゴシック"/>
      <family val="2"/>
      <charset val="128"/>
      <scheme val="minor"/>
    </font>
    <font>
      <sz val="6"/>
      <name val="ＭＳ Ｐゴシック"/>
      <family val="3"/>
      <charset val="128"/>
    </font>
    <font>
      <sz val="12"/>
      <name val="UD Digi Kyokasho N-R"/>
      <family val="1"/>
      <charset val="128"/>
    </font>
    <font>
      <sz val="12"/>
      <color theme="1"/>
      <name val="UD Digi Kyokasho N-R"/>
      <family val="1"/>
      <charset val="128"/>
    </font>
    <font>
      <sz val="6"/>
      <name val="ＭＳ Ｐゴシック"/>
      <family val="3"/>
    </font>
    <font>
      <sz val="13"/>
      <name val="UD Digi Kyokasho N-R"/>
      <family val="1"/>
      <charset val="128"/>
    </font>
    <font>
      <sz val="11"/>
      <color theme="1"/>
      <name val="UD Digi Kyokasho N-R"/>
      <family val="1"/>
      <charset val="128"/>
    </font>
    <font>
      <u/>
      <sz val="11"/>
      <name val="UD Digi Kyokasho N-R"/>
      <family val="1"/>
      <charset val="128"/>
    </font>
    <font>
      <sz val="11"/>
      <name val="UD Digi Kyokasho N-R"/>
      <family val="1"/>
      <charset val="128"/>
    </font>
    <font>
      <sz val="10"/>
      <name val="UD Digi Kyokasho N-R"/>
      <family val="1"/>
      <charset val="128"/>
    </font>
    <font>
      <sz val="10.5"/>
      <name val="UD Digi Kyokasho N-R"/>
      <family val="1"/>
      <charset val="128"/>
    </font>
    <font>
      <sz val="10"/>
      <color theme="1"/>
      <name val="UD Digi Kyokasho N-R"/>
      <family val="1"/>
      <charset val="128"/>
    </font>
    <font>
      <sz val="8"/>
      <color rgb="FFFF0000"/>
      <name val="UD Digi Kyokasho N-R"/>
      <family val="1"/>
      <charset val="128"/>
    </font>
    <font>
      <sz val="10.5"/>
      <color rgb="FF000000"/>
      <name val="UD Digi Kyokasho N-R"/>
      <family val="1"/>
      <charset val="128"/>
    </font>
    <font>
      <sz val="10"/>
      <color rgb="FFFF0000"/>
      <name val="UD Digi Kyokasho N-R"/>
      <family val="1"/>
      <charset val="128"/>
    </font>
    <font>
      <b/>
      <sz val="16"/>
      <name val="UD Digi Kyokasho N-R"/>
      <family val="1"/>
      <charset val="128"/>
    </font>
    <font>
      <b/>
      <sz val="12"/>
      <name val="UD Digi Kyokasho N-R"/>
      <family val="1"/>
      <charset val="128"/>
    </font>
    <font>
      <sz val="9"/>
      <color theme="1"/>
      <name val="UD Digi Kyokasho N-R"/>
      <family val="1"/>
      <charset val="128"/>
    </font>
    <font>
      <sz val="9"/>
      <name val="UD Digi Kyokasho N-R"/>
      <family val="1"/>
      <charset val="128"/>
    </font>
    <font>
      <sz val="10.5"/>
      <name val="Segoe UI Symbol"/>
      <family val="1"/>
    </font>
    <font>
      <sz val="8"/>
      <name val="UD Digi Kyokasho N-R"/>
      <family val="1"/>
      <charset val="128"/>
    </font>
    <font>
      <b/>
      <sz val="14"/>
      <name val="UD Digi Kyokasho N-R"/>
      <family val="1"/>
      <charset val="128"/>
    </font>
    <font>
      <b/>
      <sz val="11"/>
      <name val="UD Digi Kyokasho N-R"/>
      <family val="1"/>
      <charset val="128"/>
    </font>
    <font>
      <sz val="14"/>
      <name val="UD Digi Kyokasho N-R"/>
      <family val="1"/>
      <charset val="128"/>
    </font>
    <font>
      <b/>
      <sz val="11"/>
      <color rgb="FFFF0000"/>
      <name val="UD Digi Kyokasho N-R"/>
      <family val="1"/>
      <charset val="128"/>
    </font>
    <font>
      <sz val="14"/>
      <color theme="1"/>
      <name val="UD Digi Kyokasho N-R"/>
      <family val="1"/>
      <charset val="128"/>
    </font>
    <font>
      <sz val="12"/>
      <color rgb="FF000000"/>
      <name val="UD Digi Kyokasho N-R"/>
      <family val="1"/>
      <charset val="128"/>
    </font>
    <font>
      <sz val="9"/>
      <color indexed="81"/>
      <name val="MS P ゴシック"/>
      <family val="3"/>
      <charset val="128"/>
    </font>
    <font>
      <b/>
      <sz val="9"/>
      <color indexed="81"/>
      <name val="MS P ゴシック"/>
      <family val="3"/>
      <charset val="128"/>
    </font>
    <font>
      <sz val="9"/>
      <color indexed="10"/>
      <name val="MS P ゴシック"/>
      <family val="3"/>
      <charset val="128"/>
    </font>
  </fonts>
  <fills count="10">
    <fill>
      <patternFill patternType="none"/>
    </fill>
    <fill>
      <patternFill patternType="gray125"/>
    </fill>
    <fill>
      <patternFill patternType="solid">
        <fgColor theme="6" tint="0.79998168889431442"/>
        <bgColor indexed="64"/>
      </patternFill>
    </fill>
    <fill>
      <patternFill patternType="solid">
        <fgColor rgb="FFCCFFFF"/>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EFFEB"/>
        <bgColor indexed="64"/>
      </patternFill>
    </fill>
    <fill>
      <patternFill patternType="solid">
        <fgColor theme="3" tint="0.89999084444715716"/>
        <bgColor indexed="64"/>
      </patternFill>
    </fill>
    <fill>
      <patternFill patternType="solid">
        <fgColor rgb="FFFFFFDD"/>
        <bgColor indexed="64"/>
      </patternFill>
    </fill>
  </fills>
  <borders count="87">
    <border>
      <left/>
      <right/>
      <top/>
      <bottom/>
      <diagonal/>
    </border>
    <border>
      <left/>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style="hair">
        <color indexed="64"/>
      </top>
      <bottom/>
      <diagonal/>
    </border>
    <border>
      <left style="medium">
        <color indexed="64"/>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ck">
        <color indexed="64"/>
      </left>
      <right/>
      <top/>
      <bottom/>
      <diagonal/>
    </border>
    <border>
      <left style="thin">
        <color indexed="64"/>
      </left>
      <right/>
      <top style="hair">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auto="1"/>
      </left>
      <right style="thin">
        <color indexed="64"/>
      </right>
      <top style="hair">
        <color auto="1"/>
      </top>
      <bottom style="hair">
        <color auto="1"/>
      </bottom>
      <diagonal/>
    </border>
    <border>
      <left style="thin">
        <color auto="1"/>
      </left>
      <right style="thin">
        <color indexed="64"/>
      </right>
      <top style="hair">
        <color auto="1"/>
      </top>
      <bottom style="thin">
        <color indexed="64"/>
      </bottom>
      <diagonal/>
    </border>
    <border>
      <left style="thin">
        <color auto="1"/>
      </left>
      <right/>
      <top style="hair">
        <color auto="1"/>
      </top>
      <bottom style="hair">
        <color auto="1"/>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style="hair">
        <color indexed="64"/>
      </bottom>
      <diagonal/>
    </border>
    <border>
      <left style="thin">
        <color indexed="64"/>
      </left>
      <right/>
      <top style="medium">
        <color indexed="64"/>
      </top>
      <bottom style="thin">
        <color auto="1"/>
      </bottom>
      <diagonal/>
    </border>
    <border>
      <left/>
      <right/>
      <top style="medium">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auto="1"/>
      </left>
      <right style="thin">
        <color indexed="64"/>
      </right>
      <top style="hair">
        <color auto="1"/>
      </top>
      <bottom style="medium">
        <color indexed="64"/>
      </bottom>
      <diagonal/>
    </border>
    <border>
      <left style="thin">
        <color auto="1"/>
      </left>
      <right style="thin">
        <color indexed="64"/>
      </right>
      <top style="medium">
        <color indexed="64"/>
      </top>
      <bottom style="hair">
        <color auto="1"/>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auto="1"/>
      </top>
      <bottom style="medium">
        <color indexed="64"/>
      </bottom>
      <diagonal/>
    </border>
    <border>
      <left/>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hair">
        <color indexed="64"/>
      </left>
      <right style="hair">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thin">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dotted">
        <color indexed="64"/>
      </right>
      <top/>
      <bottom/>
      <diagonal/>
    </border>
    <border>
      <left/>
      <right style="dotted">
        <color indexed="64"/>
      </right>
      <top/>
      <bottom style="dotted">
        <color indexed="64"/>
      </bottom>
      <diagonal/>
    </border>
    <border>
      <left/>
      <right style="medium">
        <color indexed="64"/>
      </right>
      <top/>
      <bottom style="dotted">
        <color indexed="64"/>
      </bottom>
      <diagonal/>
    </border>
    <border>
      <left style="medium">
        <color indexed="64"/>
      </left>
      <right style="dotted">
        <color indexed="64"/>
      </right>
      <top/>
      <bottom style="medium">
        <color indexed="64"/>
      </bottom>
      <diagonal/>
    </border>
    <border>
      <left/>
      <right style="dotted">
        <color indexed="64"/>
      </right>
      <top/>
      <bottom style="medium">
        <color indexed="64"/>
      </bottom>
      <diagonal/>
    </border>
    <border>
      <left style="medium">
        <color indexed="64"/>
      </left>
      <right style="dotted">
        <color indexed="64"/>
      </right>
      <top style="medium">
        <color indexed="64"/>
      </top>
      <bottom/>
      <diagonal/>
    </border>
    <border>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s>
  <cellStyleXfs count="1">
    <xf numFmtId="0" fontId="0" fillId="0" borderId="0">
      <alignment vertical="center"/>
    </xf>
  </cellStyleXfs>
  <cellXfs count="235">
    <xf numFmtId="0" fontId="0" fillId="0" borderId="0" xfId="0">
      <alignment vertical="center"/>
    </xf>
    <xf numFmtId="0" fontId="3" fillId="0" borderId="26" xfId="0" applyFont="1" applyBorder="1" applyAlignment="1">
      <alignment vertical="top" wrapText="1"/>
    </xf>
    <xf numFmtId="0" fontId="7" fillId="0" borderId="0" xfId="0" applyFont="1">
      <alignment vertical="center"/>
    </xf>
    <xf numFmtId="0" fontId="8" fillId="0" borderId="0" xfId="0" applyFont="1" applyAlignment="1">
      <alignment vertical="top" wrapText="1"/>
    </xf>
    <xf numFmtId="0" fontId="3" fillId="0" borderId="8" xfId="0" applyFont="1" applyBorder="1" applyAlignment="1">
      <alignment horizontal="center" vertical="center" wrapText="1"/>
    </xf>
    <xf numFmtId="0" fontId="12" fillId="0" borderId="23" xfId="0" applyFont="1" applyBorder="1" applyAlignment="1">
      <alignment horizontal="center" vertical="center" wrapText="1"/>
    </xf>
    <xf numFmtId="0" fontId="7" fillId="0" borderId="7" xfId="0" applyFont="1" applyBorder="1" applyAlignment="1">
      <alignment horizontal="center" vertical="center"/>
    </xf>
    <xf numFmtId="0" fontId="4" fillId="0" borderId="8" xfId="0" applyFont="1" applyBorder="1" applyAlignment="1">
      <alignment horizontal="center" vertical="center" wrapText="1"/>
    </xf>
    <xf numFmtId="0" fontId="14" fillId="0" borderId="0" xfId="0" applyFont="1">
      <alignment vertical="center"/>
    </xf>
    <xf numFmtId="0" fontId="7" fillId="0" borderId="0" xfId="0" applyFont="1" applyAlignment="1">
      <alignment horizontal="left" vertical="center"/>
    </xf>
    <xf numFmtId="0" fontId="7" fillId="0" borderId="29" xfId="0" applyFont="1" applyBorder="1">
      <alignment vertical="center"/>
    </xf>
    <xf numFmtId="0" fontId="7" fillId="0" borderId="0" xfId="0" applyFont="1" applyAlignment="1">
      <alignment horizontal="center" vertical="center"/>
    </xf>
    <xf numFmtId="0" fontId="15" fillId="0" borderId="0" xfId="0" applyFont="1" applyAlignment="1">
      <alignment horizontal="left" vertical="top" wrapText="1"/>
    </xf>
    <xf numFmtId="0" fontId="4" fillId="0" borderId="35" xfId="0" applyFont="1" applyBorder="1" applyAlignment="1">
      <alignment horizontal="center" vertical="center" wrapText="1"/>
    </xf>
    <xf numFmtId="0" fontId="7" fillId="0" borderId="43" xfId="0" applyFont="1" applyBorder="1" applyAlignment="1">
      <alignment horizontal="center" vertical="center" wrapText="1"/>
    </xf>
    <xf numFmtId="0" fontId="4" fillId="5" borderId="57" xfId="0" applyFont="1" applyFill="1" applyBorder="1">
      <alignment vertical="center"/>
    </xf>
    <xf numFmtId="0" fontId="8" fillId="0" borderId="0" xfId="0" applyFont="1" applyAlignment="1">
      <alignment horizontal="center" vertical="top" wrapText="1"/>
    </xf>
    <xf numFmtId="0" fontId="3" fillId="4" borderId="51"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7" fillId="0" borderId="0" xfId="0" applyFont="1" applyAlignment="1">
      <alignment horizontal="left" vertical="top"/>
    </xf>
    <xf numFmtId="0" fontId="7" fillId="0" borderId="42" xfId="0" applyFont="1" applyBorder="1" applyAlignment="1">
      <alignment horizontal="center" vertical="center"/>
    </xf>
    <xf numFmtId="0" fontId="4" fillId="0" borderId="43" xfId="0" applyFont="1" applyBorder="1" applyAlignment="1">
      <alignment horizontal="center" vertical="center" wrapText="1"/>
    </xf>
    <xf numFmtId="0" fontId="3" fillId="3" borderId="15" xfId="0" applyFont="1" applyFill="1" applyBorder="1" applyAlignment="1">
      <alignment vertical="center" wrapText="1"/>
    </xf>
    <xf numFmtId="0" fontId="3" fillId="0" borderId="7" xfId="0" applyFont="1" applyBorder="1" applyAlignment="1">
      <alignment horizontal="center" vertical="center" wrapText="1"/>
    </xf>
    <xf numFmtId="0" fontId="16" fillId="0" borderId="0" xfId="0" applyFont="1" applyAlignment="1">
      <alignment horizontal="center" vertical="center" shrinkToFit="1"/>
    </xf>
    <xf numFmtId="0" fontId="3" fillId="5" borderId="15" xfId="0" applyFont="1" applyFill="1" applyBorder="1" applyAlignment="1">
      <alignment horizontal="center" vertical="center" wrapText="1"/>
    </xf>
    <xf numFmtId="0" fontId="3" fillId="5" borderId="65" xfId="0" applyFont="1" applyFill="1" applyBorder="1" applyAlignment="1">
      <alignment horizontal="center" vertical="center" wrapText="1"/>
    </xf>
    <xf numFmtId="0" fontId="3" fillId="5" borderId="0" xfId="0" applyFont="1" applyFill="1" applyAlignment="1">
      <alignment horizontal="left" vertical="center"/>
    </xf>
    <xf numFmtId="0" fontId="3" fillId="5" borderId="67" xfId="0" applyFont="1" applyFill="1" applyBorder="1" applyAlignment="1">
      <alignment horizontal="center" vertical="center"/>
    </xf>
    <xf numFmtId="0" fontId="3" fillId="5" borderId="67" xfId="0" applyFont="1" applyFill="1" applyBorder="1" applyAlignment="1">
      <alignment horizontal="left" vertical="center"/>
    </xf>
    <xf numFmtId="0" fontId="10" fillId="3" borderId="6" xfId="0" applyFont="1" applyFill="1" applyBorder="1" applyAlignment="1">
      <alignment vertical="top" wrapText="1"/>
    </xf>
    <xf numFmtId="177" fontId="19" fillId="8" borderId="64" xfId="0" applyNumberFormat="1" applyFont="1" applyFill="1" applyBorder="1" applyAlignment="1">
      <alignment horizontal="center" vertical="center" wrapText="1"/>
    </xf>
    <xf numFmtId="177" fontId="19" fillId="0" borderId="55" xfId="0" applyNumberFormat="1" applyFont="1" applyBorder="1" applyAlignment="1">
      <alignment horizontal="center" vertical="center" wrapText="1"/>
    </xf>
    <xf numFmtId="177" fontId="20" fillId="0" borderId="9" xfId="0" applyNumberFormat="1" applyFont="1" applyBorder="1" applyAlignment="1">
      <alignment horizontal="center" vertical="center" wrapText="1"/>
    </xf>
    <xf numFmtId="177" fontId="19" fillId="0" borderId="9" xfId="0" applyNumberFormat="1" applyFont="1" applyBorder="1" applyAlignment="1">
      <alignment horizontal="center" vertical="center" wrapText="1"/>
    </xf>
    <xf numFmtId="0" fontId="3" fillId="3" borderId="70" xfId="0" applyFont="1" applyFill="1" applyBorder="1" applyAlignment="1">
      <alignment horizontal="center" vertical="center" wrapText="1"/>
    </xf>
    <xf numFmtId="177" fontId="20" fillId="0" borderId="44" xfId="0" applyNumberFormat="1" applyFont="1" applyBorder="1" applyAlignment="1">
      <alignment horizontal="center" vertical="center" wrapText="1"/>
    </xf>
    <xf numFmtId="177" fontId="19" fillId="8" borderId="14" xfId="0" applyNumberFormat="1" applyFont="1" applyFill="1" applyBorder="1" applyAlignment="1">
      <alignment horizontal="center" vertical="center" wrapText="1"/>
    </xf>
    <xf numFmtId="0" fontId="9" fillId="0" borderId="68" xfId="0" applyFont="1" applyBorder="1" applyAlignment="1">
      <alignment horizontal="center" vertical="center" wrapText="1"/>
    </xf>
    <xf numFmtId="0" fontId="9" fillId="0" borderId="72" xfId="0" applyFont="1" applyBorder="1" applyAlignment="1">
      <alignment horizontal="left" vertical="center" wrapText="1"/>
    </xf>
    <xf numFmtId="0" fontId="10" fillId="0" borderId="0" xfId="0" applyFont="1">
      <alignment vertical="center"/>
    </xf>
    <xf numFmtId="0" fontId="7" fillId="0" borderId="74" xfId="0" applyFont="1" applyBorder="1" applyAlignment="1">
      <alignment horizontal="center" vertical="center"/>
    </xf>
    <xf numFmtId="0" fontId="3" fillId="0" borderId="21" xfId="0" applyFont="1" applyBorder="1" applyAlignment="1">
      <alignment horizontal="right" vertical="center" wrapText="1"/>
    </xf>
    <xf numFmtId="0" fontId="4" fillId="0" borderId="10" xfId="0" applyFont="1" applyBorder="1" applyAlignment="1">
      <alignment horizontal="center" vertical="center" wrapText="1"/>
    </xf>
    <xf numFmtId="0" fontId="26" fillId="0" borderId="0" xfId="0" applyFont="1" applyAlignment="1">
      <alignment horizontal="left" vertical="center"/>
    </xf>
    <xf numFmtId="0" fontId="4" fillId="0" borderId="34" xfId="0" applyFont="1" applyBorder="1" applyAlignment="1">
      <alignment horizontal="center" vertical="center" wrapText="1"/>
    </xf>
    <xf numFmtId="0" fontId="4" fillId="0" borderId="34" xfId="0" applyFont="1" applyBorder="1" applyAlignment="1">
      <alignment horizontal="justify" vertical="center" wrapText="1"/>
    </xf>
    <xf numFmtId="0" fontId="27" fillId="0" borderId="34" xfId="0" applyFont="1" applyBorder="1" applyAlignment="1">
      <alignment horizontal="center" vertical="center" wrapText="1"/>
    </xf>
    <xf numFmtId="0" fontId="4" fillId="0" borderId="0" xfId="0" applyFont="1" applyAlignment="1">
      <alignment horizontal="justify" vertical="center"/>
    </xf>
    <xf numFmtId="0" fontId="4" fillId="0" borderId="0" xfId="0" applyFont="1" applyAlignment="1">
      <alignment horizontal="left" vertical="center" wrapText="1"/>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77"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80" xfId="0" applyFont="1" applyBorder="1" applyAlignment="1">
      <alignment horizontal="right" vertical="center" wrapText="1"/>
    </xf>
    <xf numFmtId="0" fontId="4" fillId="0" borderId="81" xfId="0" applyFont="1" applyBorder="1" applyAlignment="1">
      <alignment horizontal="right" vertical="center" wrapText="1"/>
    </xf>
    <xf numFmtId="0" fontId="4" fillId="0" borderId="83" xfId="0" applyFont="1" applyBorder="1" applyAlignment="1">
      <alignment horizontal="right" vertical="center" wrapText="1"/>
    </xf>
    <xf numFmtId="0" fontId="4" fillId="0" borderId="33" xfId="0" applyFont="1" applyBorder="1" applyAlignment="1">
      <alignment horizontal="right" vertical="center" wrapText="1"/>
    </xf>
    <xf numFmtId="0" fontId="4" fillId="0" borderId="0" xfId="0" applyFont="1" applyAlignment="1">
      <alignment horizontal="right" vertical="center" wrapText="1"/>
    </xf>
    <xf numFmtId="0" fontId="7" fillId="0" borderId="0" xfId="0" applyFont="1" applyAlignment="1">
      <alignment horizontal="left" vertical="center" wrapText="1"/>
    </xf>
    <xf numFmtId="0" fontId="4" fillId="0" borderId="0" xfId="0" applyFont="1" applyAlignment="1">
      <alignment horizontal="justify" vertical="center" wrapText="1"/>
    </xf>
    <xf numFmtId="0" fontId="4" fillId="0" borderId="0" xfId="0" applyFont="1" applyAlignment="1">
      <alignment horizontal="center" vertical="center" wrapText="1"/>
    </xf>
    <xf numFmtId="0" fontId="27" fillId="0" borderId="0" xfId="0" applyFont="1" applyAlignment="1">
      <alignment horizontal="center" vertical="center" wrapText="1"/>
    </xf>
    <xf numFmtId="0" fontId="4" fillId="0" borderId="0" xfId="0" applyFont="1" applyAlignment="1">
      <alignment horizontal="left" vertical="center" indent="1"/>
    </xf>
    <xf numFmtId="0" fontId="4" fillId="9" borderId="85" xfId="0" applyFont="1" applyFill="1" applyBorder="1" applyAlignment="1">
      <alignment horizontal="right" vertical="center" wrapText="1"/>
    </xf>
    <xf numFmtId="0" fontId="4" fillId="9" borderId="86" xfId="0" applyFont="1" applyFill="1" applyBorder="1" applyAlignment="1">
      <alignment horizontal="right" vertical="center" wrapText="1"/>
    </xf>
    <xf numFmtId="0" fontId="4" fillId="9" borderId="80" xfId="0" applyFont="1" applyFill="1" applyBorder="1" applyAlignment="1">
      <alignment horizontal="right" vertical="center" wrapText="1"/>
    </xf>
    <xf numFmtId="0" fontId="4" fillId="9" borderId="81" xfId="0" applyFont="1" applyFill="1" applyBorder="1" applyAlignment="1">
      <alignment horizontal="right" vertical="center" wrapText="1"/>
    </xf>
    <xf numFmtId="0" fontId="4" fillId="9" borderId="83" xfId="0" applyFont="1" applyFill="1" applyBorder="1" applyAlignment="1">
      <alignment horizontal="right" vertical="center" wrapText="1"/>
    </xf>
    <xf numFmtId="0" fontId="4" fillId="9" borderId="33" xfId="0" applyFont="1" applyFill="1" applyBorder="1" applyAlignment="1">
      <alignment horizontal="right" vertical="center" wrapText="1"/>
    </xf>
    <xf numFmtId="0" fontId="4" fillId="0" borderId="34" xfId="0" applyFont="1" applyBorder="1" applyAlignment="1">
      <alignment horizontal="left" vertical="center" wrapText="1" indent="1"/>
    </xf>
    <xf numFmtId="0" fontId="9" fillId="0" borderId="75" xfId="0" applyFont="1" applyBorder="1" applyAlignment="1">
      <alignment horizontal="center" vertical="center" shrinkToFit="1"/>
    </xf>
    <xf numFmtId="0" fontId="9" fillId="0" borderId="68" xfId="0" applyFont="1" applyBorder="1" applyAlignment="1">
      <alignment horizontal="left" vertical="center" wrapText="1"/>
    </xf>
    <xf numFmtId="0" fontId="9" fillId="0" borderId="3" xfId="0" applyFont="1" applyBorder="1" applyAlignment="1">
      <alignment horizontal="left" vertical="center" wrapText="1"/>
    </xf>
    <xf numFmtId="0" fontId="9" fillId="0" borderId="69" xfId="0" applyFont="1" applyBorder="1" applyAlignment="1">
      <alignment horizontal="left" vertical="center" wrapText="1"/>
    </xf>
    <xf numFmtId="0" fontId="9" fillId="0" borderId="70" xfId="0" applyFont="1" applyBorder="1" applyAlignment="1">
      <alignment horizontal="left" vertical="center" wrapText="1"/>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24" fillId="0" borderId="3" xfId="0" applyFont="1" applyBorder="1" applyAlignment="1">
      <alignment horizontal="left" vertical="center" wrapText="1"/>
    </xf>
    <xf numFmtId="0" fontId="9" fillId="0" borderId="3" xfId="0" applyFont="1" applyBorder="1" applyAlignment="1">
      <alignment horizontal="left" wrapText="1"/>
    </xf>
    <xf numFmtId="0" fontId="9" fillId="0" borderId="0" xfId="0" applyFont="1" applyAlignment="1">
      <alignment horizontal="left" wrapText="1"/>
    </xf>
    <xf numFmtId="0" fontId="7" fillId="0" borderId="0" xfId="0" applyFont="1" applyAlignment="1">
      <alignment horizontal="left" vertical="center"/>
    </xf>
    <xf numFmtId="0" fontId="10" fillId="0" borderId="39"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7" xfId="0" applyFont="1" applyBorder="1" applyAlignment="1">
      <alignment horizontal="left" vertical="center" wrapText="1"/>
    </xf>
    <xf numFmtId="0" fontId="11" fillId="0" borderId="35"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177" fontId="11" fillId="0" borderId="24" xfId="0" applyNumberFormat="1" applyFont="1" applyBorder="1" applyAlignment="1">
      <alignment horizontal="center" vertical="center" wrapText="1"/>
    </xf>
    <xf numFmtId="177" fontId="11" fillId="0" borderId="71" xfId="0" applyNumberFormat="1" applyFont="1" applyBorder="1" applyAlignment="1">
      <alignment horizontal="center" vertical="center" wrapText="1"/>
    </xf>
    <xf numFmtId="0" fontId="3" fillId="0" borderId="47" xfId="0" applyFont="1" applyBorder="1" applyAlignment="1">
      <alignment horizontal="center" vertical="center" wrapText="1"/>
    </xf>
    <xf numFmtId="0" fontId="3" fillId="0" borderId="42" xfId="0" applyFont="1" applyBorder="1" applyAlignment="1">
      <alignment horizontal="center" vertical="center" wrapText="1"/>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6" fillId="0" borderId="42" xfId="0" applyFont="1" applyBorder="1" applyAlignment="1">
      <alignment horizontal="left"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7" xfId="0" applyFont="1" applyBorder="1" applyAlignment="1">
      <alignment horizontal="center" vertical="center" wrapText="1"/>
    </xf>
    <xf numFmtId="177" fontId="11" fillId="0" borderId="58" xfId="0" applyNumberFormat="1" applyFont="1" applyBorder="1" applyAlignment="1">
      <alignment horizontal="center" vertical="center" wrapText="1"/>
    </xf>
    <xf numFmtId="0" fontId="3" fillId="0" borderId="41" xfId="0" applyFont="1" applyBorder="1" applyAlignment="1">
      <alignment horizontal="center" vertical="center" wrapText="1"/>
    </xf>
    <xf numFmtId="0" fontId="3" fillId="0" borderId="7" xfId="0" applyFont="1" applyBorder="1" applyAlignment="1">
      <alignment horizontal="center"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1" fillId="3" borderId="6" xfId="0" applyFont="1" applyFill="1" applyBorder="1" applyAlignment="1">
      <alignment vertical="top" wrapText="1"/>
    </xf>
    <xf numFmtId="0" fontId="10" fillId="3" borderId="6" xfId="0" applyFont="1" applyFill="1" applyBorder="1" applyAlignment="1">
      <alignment horizontal="left" vertical="center" wrapText="1"/>
    </xf>
    <xf numFmtId="177" fontId="19" fillId="7" borderId="63" xfId="0" applyNumberFormat="1" applyFont="1" applyFill="1" applyBorder="1" applyAlignment="1">
      <alignment horizontal="center" vertical="center" wrapText="1"/>
    </xf>
    <xf numFmtId="177" fontId="19" fillId="7" borderId="59" xfId="0" applyNumberFormat="1" applyFont="1" applyFill="1" applyBorder="1" applyAlignment="1">
      <alignment horizontal="center" vertical="center" wrapText="1"/>
    </xf>
    <xf numFmtId="0" fontId="3" fillId="0" borderId="30" xfId="0" applyFont="1" applyBorder="1" applyAlignment="1">
      <alignment horizontal="center" vertical="center" wrapText="1"/>
    </xf>
    <xf numFmtId="0" fontId="3" fillId="0" borderId="13" xfId="0" applyFont="1" applyBorder="1" applyAlignment="1">
      <alignment horizontal="center" vertical="center" wrapText="1"/>
    </xf>
    <xf numFmtId="0" fontId="6" fillId="7" borderId="19" xfId="0" applyFont="1" applyFill="1" applyBorder="1" applyAlignment="1">
      <alignment horizontal="left" vertical="center" wrapText="1"/>
    </xf>
    <xf numFmtId="0" fontId="6" fillId="7" borderId="20"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3" fillId="7" borderId="19"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5" xfId="0" applyFont="1" applyBorder="1" applyAlignment="1">
      <alignment horizontal="left" vertical="center" wrapText="1"/>
    </xf>
    <xf numFmtId="0" fontId="10" fillId="0" borderId="27" xfId="0" applyFont="1" applyBorder="1" applyAlignment="1">
      <alignment horizontal="left" vertical="center" wrapText="1"/>
    </xf>
    <xf numFmtId="0" fontId="10" fillId="0" borderId="36" xfId="0" applyFont="1" applyBorder="1" applyAlignment="1">
      <alignment horizontal="left" vertical="center" wrapText="1"/>
    </xf>
    <xf numFmtId="177" fontId="11" fillId="0" borderId="60" xfId="0" applyNumberFormat="1" applyFont="1" applyBorder="1" applyAlignment="1">
      <alignment horizontal="center" vertical="center" wrapText="1"/>
    </xf>
    <xf numFmtId="0" fontId="12" fillId="0" borderId="8" xfId="0" applyFont="1" applyBorder="1" applyAlignment="1">
      <alignment horizontal="right" vertical="center" wrapText="1" indent="1"/>
    </xf>
    <xf numFmtId="0" fontId="12" fillId="0" borderId="9" xfId="0" applyFont="1" applyBorder="1" applyAlignment="1">
      <alignment horizontal="right" vertical="center" wrapText="1" inden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0" borderId="42" xfId="0" applyFont="1" applyBorder="1" applyAlignment="1">
      <alignment horizontal="left" vertical="center" wrapText="1"/>
    </xf>
    <xf numFmtId="0" fontId="12" fillId="0" borderId="48"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right" vertical="center" wrapText="1" indent="1"/>
    </xf>
    <xf numFmtId="0" fontId="12" fillId="0" borderId="44" xfId="0" applyFont="1" applyBorder="1" applyAlignment="1">
      <alignment horizontal="right" vertical="center" wrapText="1" indent="1"/>
    </xf>
    <xf numFmtId="0" fontId="15" fillId="0" borderId="0" xfId="0" applyFont="1" applyAlignment="1">
      <alignment horizontal="left" vertical="top"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0" fillId="0" borderId="62"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7" borderId="23" xfId="0" applyFont="1" applyFill="1" applyBorder="1" applyAlignment="1">
      <alignment vertical="center" wrapText="1"/>
    </xf>
    <xf numFmtId="0" fontId="10" fillId="7" borderId="4" xfId="0" applyFont="1" applyFill="1" applyBorder="1" applyAlignment="1">
      <alignment vertical="center" wrapText="1"/>
    </xf>
    <xf numFmtId="0" fontId="10" fillId="7" borderId="22" xfId="0" applyFont="1" applyFill="1" applyBorder="1" applyAlignment="1">
      <alignment vertical="center" wrapText="1"/>
    </xf>
    <xf numFmtId="0" fontId="11" fillId="0" borderId="2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2" xfId="0" applyFont="1" applyBorder="1" applyAlignment="1">
      <alignment horizontal="center" vertical="center" wrapText="1"/>
    </xf>
    <xf numFmtId="0" fontId="9" fillId="4" borderId="2"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6"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5" xfId="0" applyFont="1" applyBorder="1" applyAlignment="1">
      <alignment horizontal="center" vertical="center" wrapText="1"/>
    </xf>
    <xf numFmtId="0" fontId="13" fillId="0" borderId="0" xfId="0" applyFont="1" applyAlignment="1">
      <alignment horizontal="left"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7"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7" xfId="0" applyFont="1" applyBorder="1" applyAlignment="1">
      <alignment horizontal="center" vertical="center" wrapText="1"/>
    </xf>
    <xf numFmtId="0" fontId="3" fillId="0" borderId="52" xfId="0" applyFont="1" applyBorder="1" applyAlignment="1">
      <alignment horizontal="left" vertical="center" wrapText="1"/>
    </xf>
    <xf numFmtId="0" fontId="3" fillId="0" borderId="53" xfId="0" applyFont="1" applyBorder="1" applyAlignment="1">
      <alignment horizontal="left" vertical="center" wrapText="1"/>
    </xf>
    <xf numFmtId="0" fontId="3" fillId="0" borderId="54" xfId="0" applyFont="1" applyBorder="1" applyAlignment="1">
      <alignment horizontal="left" vertical="center" wrapText="1"/>
    </xf>
    <xf numFmtId="0" fontId="7" fillId="0" borderId="76" xfId="0" applyFont="1" applyBorder="1" applyAlignment="1">
      <alignment horizontal="left" vertical="center"/>
    </xf>
    <xf numFmtId="0" fontId="7" fillId="0" borderId="72" xfId="0" applyFont="1" applyBorder="1" applyAlignment="1">
      <alignment horizontal="left" vertical="center"/>
    </xf>
    <xf numFmtId="0" fontId="7" fillId="0" borderId="73" xfId="0" applyFont="1" applyBorder="1" applyAlignment="1">
      <alignment horizontal="left" vertical="center"/>
    </xf>
    <xf numFmtId="0" fontId="3" fillId="5" borderId="56" xfId="0" applyFont="1" applyFill="1" applyBorder="1" applyAlignment="1">
      <alignment horizontal="center" vertical="center" wrapText="1"/>
    </xf>
    <xf numFmtId="0" fontId="3" fillId="5" borderId="57" xfId="0" applyFont="1" applyFill="1" applyBorder="1" applyAlignment="1">
      <alignment horizontal="center" vertical="center" wrapText="1"/>
    </xf>
    <xf numFmtId="0" fontId="3" fillId="5" borderId="56" xfId="0" applyFont="1" applyFill="1" applyBorder="1" applyAlignment="1">
      <alignment vertical="center" wrapText="1"/>
    </xf>
    <xf numFmtId="0" fontId="3" fillId="5" borderId="57" xfId="0" applyFont="1" applyFill="1" applyBorder="1" applyAlignment="1">
      <alignment vertical="center" wrapText="1"/>
    </xf>
    <xf numFmtId="0" fontId="3" fillId="5" borderId="66" xfId="0" applyFont="1" applyFill="1" applyBorder="1" applyAlignment="1">
      <alignment horizontal="center" vertical="center"/>
    </xf>
    <xf numFmtId="0" fontId="3" fillId="5" borderId="67" xfId="0" applyFont="1" applyFill="1" applyBorder="1" applyAlignment="1">
      <alignment horizontal="center" vertical="center"/>
    </xf>
    <xf numFmtId="0" fontId="4" fillId="5" borderId="67" xfId="0" applyFont="1" applyFill="1" applyBorder="1" applyAlignment="1">
      <alignment horizontal="center" vertical="center"/>
    </xf>
    <xf numFmtId="0" fontId="3" fillId="5" borderId="66"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6" borderId="8" xfId="0" applyFont="1" applyFill="1" applyBorder="1" applyAlignment="1">
      <alignment horizontal="left" vertical="center" wrapText="1"/>
    </xf>
    <xf numFmtId="0" fontId="4" fillId="6" borderId="8" xfId="0" applyFont="1" applyFill="1" applyBorder="1" applyAlignment="1">
      <alignment horizontal="left" vertical="center"/>
    </xf>
    <xf numFmtId="0" fontId="4" fillId="6" borderId="9" xfId="0" applyFont="1" applyFill="1" applyBorder="1" applyAlignment="1">
      <alignment horizontal="left" vertical="center"/>
    </xf>
    <xf numFmtId="0" fontId="3" fillId="4" borderId="45"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6" borderId="4" xfId="0" applyFont="1" applyFill="1" applyBorder="1" applyAlignment="1">
      <alignment vertical="center" wrapText="1"/>
    </xf>
    <xf numFmtId="0" fontId="3" fillId="6" borderId="22" xfId="0" applyFont="1" applyFill="1" applyBorder="1" applyAlignment="1">
      <alignment vertical="center" wrapText="1"/>
    </xf>
    <xf numFmtId="0" fontId="3" fillId="6" borderId="23" xfId="0" applyFont="1" applyFill="1" applyBorder="1" applyAlignment="1">
      <alignment vertical="center" wrapText="1"/>
    </xf>
    <xf numFmtId="0" fontId="3" fillId="6" borderId="5" xfId="0" applyFont="1" applyFill="1" applyBorder="1" applyAlignment="1">
      <alignment vertical="center" wrapText="1"/>
    </xf>
    <xf numFmtId="0" fontId="3" fillId="6" borderId="27" xfId="0" applyFont="1" applyFill="1" applyBorder="1" applyAlignment="1">
      <alignment horizontal="left" vertical="center" wrapText="1"/>
    </xf>
    <xf numFmtId="0" fontId="3" fillId="6" borderId="28" xfId="0" applyFont="1" applyFill="1" applyBorder="1" applyAlignment="1">
      <alignment horizontal="left" vertical="center" wrapText="1"/>
    </xf>
    <xf numFmtId="0" fontId="7" fillId="0" borderId="47"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8" xfId="0" applyFont="1" applyBorder="1" applyAlignment="1">
      <alignment horizontal="left" vertical="center" wrapText="1"/>
    </xf>
    <xf numFmtId="0" fontId="7" fillId="0" borderId="49" xfId="0" applyFont="1" applyBorder="1" applyAlignment="1">
      <alignment horizontal="left" vertical="center" wrapText="1"/>
    </xf>
    <xf numFmtId="0" fontId="7" fillId="0" borderId="50" xfId="0" applyFont="1" applyBorder="1" applyAlignment="1">
      <alignment horizontal="left" vertical="center" wrapText="1"/>
    </xf>
    <xf numFmtId="0" fontId="3" fillId="0" borderId="1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6" xfId="0" applyFont="1" applyBorder="1" applyAlignment="1">
      <alignment horizontal="center"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16" fillId="0" borderId="0" xfId="0" applyFont="1" applyAlignment="1">
      <alignment horizontal="center" vertical="top" shrinkToFit="1"/>
    </xf>
    <xf numFmtId="0" fontId="9" fillId="0" borderId="1" xfId="0" applyFont="1" applyBorder="1" applyAlignment="1">
      <alignment horizontal="center"/>
    </xf>
    <xf numFmtId="176" fontId="3" fillId="0" borderId="1" xfId="0" applyNumberFormat="1" applyFont="1" applyBorder="1" applyAlignment="1">
      <alignment horizont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5" xfId="0" applyFont="1" applyBorder="1" applyAlignment="1">
      <alignment horizontal="center" vertical="center" wrapText="1"/>
    </xf>
    <xf numFmtId="0" fontId="4" fillId="0" borderId="79" xfId="0" applyFont="1" applyBorder="1" applyAlignment="1">
      <alignment horizontal="left" vertical="center" wrapText="1"/>
    </xf>
    <xf numFmtId="0" fontId="4" fillId="0" borderId="82" xfId="0" applyFont="1" applyBorder="1" applyAlignment="1">
      <alignment horizontal="left" vertical="center" wrapText="1"/>
    </xf>
    <xf numFmtId="0" fontId="4" fillId="0" borderId="84" xfId="0" applyFont="1" applyBorder="1" applyAlignment="1">
      <alignment horizontal="left" vertical="center" wrapText="1"/>
    </xf>
    <xf numFmtId="0" fontId="7" fillId="0" borderId="15" xfId="0" applyFont="1" applyBorder="1" applyAlignment="1">
      <alignment horizontal="left" vertical="center" wrapText="1" indent="1"/>
    </xf>
    <xf numFmtId="0" fontId="7" fillId="0" borderId="0" xfId="0" applyFont="1" applyAlignment="1">
      <alignment horizontal="left" vertical="center" wrapText="1" indent="1"/>
    </xf>
    <xf numFmtId="0" fontId="4" fillId="9" borderId="84" xfId="0" applyFont="1" applyFill="1" applyBorder="1" applyAlignment="1">
      <alignment horizontal="left" vertical="center" wrapText="1"/>
    </xf>
    <xf numFmtId="0" fontId="4" fillId="9" borderId="79" xfId="0" applyFont="1" applyFill="1" applyBorder="1" applyAlignment="1">
      <alignment horizontal="left" vertical="center" wrapText="1"/>
    </xf>
    <xf numFmtId="0" fontId="4" fillId="9" borderId="82" xfId="0" applyFont="1" applyFill="1" applyBorder="1" applyAlignment="1">
      <alignment horizontal="left" vertical="center" wrapText="1"/>
    </xf>
    <xf numFmtId="0" fontId="4" fillId="0" borderId="0" xfId="0" applyFont="1" applyAlignment="1">
      <alignment horizontal="left" vertical="center" wrapText="1" indent="1"/>
    </xf>
    <xf numFmtId="0" fontId="4" fillId="0" borderId="34" xfId="0" applyFont="1" applyBorder="1" applyAlignment="1">
      <alignment horizontal="center" vertical="center" wrapText="1"/>
    </xf>
    <xf numFmtId="0" fontId="4" fillId="0" borderId="34" xfId="0" applyFont="1" applyBorder="1" applyAlignment="1">
      <alignment horizontal="left" vertical="center" wrapText="1" indent="1"/>
    </xf>
  </cellXfs>
  <cellStyles count="1">
    <cellStyle name="標準" xfId="0" builtinId="0"/>
  </cellStyles>
  <dxfs count="48">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rgb="FFFFFFE7"/>
        </patternFill>
      </fill>
    </dxf>
    <dxf>
      <fill>
        <patternFill>
          <bgColor theme="3" tint="0.89996032593768116"/>
        </patternFill>
      </fill>
    </dxf>
    <dxf>
      <fill>
        <patternFill>
          <bgColor rgb="FFFFFFB9"/>
        </patternFill>
      </fill>
    </dxf>
    <dxf>
      <fill>
        <patternFill>
          <bgColor rgb="FFFFFFE5"/>
        </patternFill>
      </fill>
    </dxf>
    <dxf>
      <fill>
        <patternFill>
          <bgColor rgb="FFFFFFDD"/>
        </patternFill>
      </fill>
    </dxf>
    <dxf>
      <fill>
        <patternFill>
          <bgColor rgb="FFFFFFE1"/>
        </patternFill>
      </fill>
    </dxf>
    <dxf>
      <fill>
        <patternFill>
          <bgColor theme="0" tint="-0.14996795556505021"/>
        </patternFill>
      </fill>
    </dxf>
    <dxf>
      <fill>
        <patternFill>
          <bgColor rgb="FFFFFFDD"/>
        </patternFill>
      </fill>
    </dxf>
    <dxf>
      <fill>
        <patternFill>
          <bgColor rgb="FFFFFFE5"/>
        </patternFill>
      </fill>
    </dxf>
    <dxf>
      <fill>
        <patternFill>
          <bgColor theme="0" tint="-0.14996795556505021"/>
        </patternFill>
      </fill>
    </dxf>
    <dxf>
      <font>
        <color theme="0" tint="-0.14996795556505021"/>
      </font>
    </dxf>
    <dxf>
      <fill>
        <patternFill>
          <bgColor rgb="FFFFFFE1"/>
        </patternFill>
      </fill>
    </dxf>
    <dxf>
      <fill>
        <patternFill>
          <bgColor theme="0" tint="-0.14996795556505021"/>
        </patternFill>
      </fill>
    </dxf>
    <dxf>
      <font>
        <color theme="0" tint="-0.14996795556505021"/>
      </font>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rgb="FFFFFFE7"/>
        </patternFill>
      </fill>
    </dxf>
    <dxf>
      <fill>
        <patternFill>
          <bgColor theme="3" tint="0.89996032593768116"/>
        </patternFill>
      </fill>
    </dxf>
    <dxf>
      <fill>
        <patternFill>
          <bgColor rgb="FFFFFFB9"/>
        </patternFill>
      </fill>
    </dxf>
    <dxf>
      <fill>
        <patternFill>
          <bgColor rgb="FFFFFFE5"/>
        </patternFill>
      </fill>
    </dxf>
    <dxf>
      <fill>
        <patternFill>
          <bgColor rgb="FFFFFFDD"/>
        </patternFill>
      </fill>
    </dxf>
    <dxf>
      <fill>
        <patternFill>
          <bgColor rgb="FFFFFFE1"/>
        </patternFill>
      </fill>
    </dxf>
    <dxf>
      <fill>
        <patternFill>
          <bgColor theme="0" tint="-0.14996795556505021"/>
        </patternFill>
      </fill>
    </dxf>
    <dxf>
      <fill>
        <patternFill>
          <bgColor rgb="FFFFFFDD"/>
        </patternFill>
      </fill>
    </dxf>
    <dxf>
      <fill>
        <patternFill>
          <bgColor rgb="FFFFFFE5"/>
        </patternFill>
      </fill>
    </dxf>
    <dxf>
      <fill>
        <patternFill>
          <bgColor theme="0" tint="-0.14996795556505021"/>
        </patternFill>
      </fill>
    </dxf>
    <dxf>
      <font>
        <color theme="0" tint="-0.14996795556505021"/>
      </font>
    </dxf>
    <dxf>
      <fill>
        <patternFill>
          <bgColor rgb="FFFFFFE1"/>
        </patternFill>
      </fill>
    </dxf>
    <dxf>
      <fill>
        <patternFill>
          <bgColor theme="0" tint="-0.14996795556505021"/>
        </patternFill>
      </fill>
    </dxf>
    <dxf>
      <font>
        <color theme="0" tint="-0.14996795556505021"/>
      </font>
    </dxf>
    <dxf>
      <fill>
        <patternFill>
          <bgColor theme="3" tint="0.89996032593768116"/>
        </patternFill>
      </fill>
    </dxf>
  </dxfs>
  <tableStyles count="0" defaultTableStyle="TableStyleMedium2" defaultPivotStyle="PivotStyleLight16"/>
  <colors>
    <mruColors>
      <color rgb="FFFFFFDD"/>
      <color rgb="FFFFFFE1"/>
      <color rgb="FFFFFFE5"/>
      <color rgb="FFFFFFE7"/>
      <color rgb="FFFBFFD5"/>
      <color rgb="FFFAFFCD"/>
      <color rgb="FFFAFED2"/>
      <color rgb="FFFFFFB9"/>
      <color rgb="FFFFFFCC"/>
      <color rgb="FFE3F6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4852837</xdr:colOff>
      <xdr:row>1</xdr:row>
      <xdr:rowOff>3410544</xdr:rowOff>
    </xdr:to>
    <xdr:pic>
      <xdr:nvPicPr>
        <xdr:cNvPr id="3" name="図 2">
          <a:extLst>
            <a:ext uri="{FF2B5EF4-FFF2-40B4-BE49-F238E27FC236}">
              <a16:creationId xmlns:a16="http://schemas.microsoft.com/office/drawing/2014/main" id="{C62DC602-6768-E272-4F22-9CB22633BEB7}"/>
            </a:ext>
          </a:extLst>
        </xdr:cNvPr>
        <xdr:cNvPicPr>
          <a:picLocks noChangeAspect="1"/>
        </xdr:cNvPicPr>
      </xdr:nvPicPr>
      <xdr:blipFill>
        <a:blip xmlns:r="http://schemas.openxmlformats.org/officeDocument/2006/relationships" r:embed="rId1"/>
        <a:stretch>
          <a:fillRect/>
        </a:stretch>
      </xdr:blipFill>
      <xdr:spPr>
        <a:xfrm>
          <a:off x="0" y="0"/>
          <a:ext cx="4852837" cy="6858594"/>
        </a:xfrm>
        <a:prstGeom prst="rect">
          <a:avLst/>
        </a:prstGeom>
      </xdr:spPr>
    </xdr:pic>
    <xdr:clientData/>
  </xdr:twoCellAnchor>
  <xdr:twoCellAnchor editAs="oneCell">
    <xdr:from>
      <xdr:col>0</xdr:col>
      <xdr:colOff>0</xdr:colOff>
      <xdr:row>2</xdr:row>
      <xdr:rowOff>28575</xdr:rowOff>
    </xdr:from>
    <xdr:to>
      <xdr:col>0</xdr:col>
      <xdr:colOff>4852837</xdr:colOff>
      <xdr:row>3</xdr:row>
      <xdr:rowOff>3439119</xdr:rowOff>
    </xdr:to>
    <xdr:pic>
      <xdr:nvPicPr>
        <xdr:cNvPr id="4" name="図 3">
          <a:extLst>
            <a:ext uri="{FF2B5EF4-FFF2-40B4-BE49-F238E27FC236}">
              <a16:creationId xmlns:a16="http://schemas.microsoft.com/office/drawing/2014/main" id="{CC807922-5111-4F00-ADB5-47BCA77113F9}"/>
            </a:ext>
          </a:extLst>
        </xdr:cNvPr>
        <xdr:cNvPicPr>
          <a:picLocks noChangeAspect="1"/>
        </xdr:cNvPicPr>
      </xdr:nvPicPr>
      <xdr:blipFill>
        <a:blip xmlns:r="http://schemas.openxmlformats.org/officeDocument/2006/relationships" r:embed="rId2"/>
        <a:stretch>
          <a:fillRect/>
        </a:stretch>
      </xdr:blipFill>
      <xdr:spPr>
        <a:xfrm>
          <a:off x="0" y="6943725"/>
          <a:ext cx="4852837" cy="685859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68A8C-4B93-49A8-AFDF-9E4D0F2A5E88}">
  <sheetPr>
    <pageSetUpPr fitToPage="1"/>
  </sheetPr>
  <dimension ref="A1:IS73"/>
  <sheetViews>
    <sheetView showGridLines="0" tabSelected="1" view="pageBreakPreview" topLeftCell="B10" zoomScaleNormal="100" zoomScaleSheetLayoutView="100" workbookViewId="0">
      <selection activeCell="B15" sqref="B15:M15"/>
    </sheetView>
  </sheetViews>
  <sheetFormatPr defaultColWidth="16.5" defaultRowHeight="32.25" customHeight="1"/>
  <cols>
    <col min="1" max="1" width="16.5" style="11"/>
    <col min="2" max="2" width="3.75" style="2" customWidth="1"/>
    <col min="3" max="3" width="8.08203125" style="2" customWidth="1"/>
    <col min="4" max="5" width="4" style="2" customWidth="1"/>
    <col min="6" max="6" width="10" style="2" customWidth="1"/>
    <col min="7" max="7" width="11" style="2" customWidth="1"/>
    <col min="8" max="8" width="9" style="2" customWidth="1"/>
    <col min="9" max="9" width="6.83203125" style="2" customWidth="1"/>
    <col min="10" max="10" width="8.08203125" style="2" customWidth="1"/>
    <col min="11" max="11" width="10.25" style="2" customWidth="1"/>
    <col min="12" max="12" width="8.58203125" style="2" customWidth="1"/>
    <col min="13" max="13" width="12" style="2" customWidth="1"/>
    <col min="14" max="14" width="4.33203125" style="2" customWidth="1"/>
    <col min="15" max="16" width="9" style="2" customWidth="1"/>
    <col min="17" max="17" width="16.25" style="2" customWidth="1"/>
    <col min="18" max="253" width="9" style="2" customWidth="1"/>
    <col min="254" max="254" width="16.5" style="2"/>
    <col min="255" max="255" width="2.33203125" style="2" customWidth="1"/>
    <col min="256" max="257" width="8.08203125" style="2" customWidth="1"/>
    <col min="258" max="16384" width="16.5" style="2"/>
  </cols>
  <sheetData>
    <row r="1" spans="1:253" ht="14.25" customHeight="1">
      <c r="A1" s="19" t="s">
        <v>10</v>
      </c>
    </row>
    <row r="2" spans="1:253" ht="24.75" customHeight="1">
      <c r="A2" s="215" t="s">
        <v>54</v>
      </c>
      <c r="B2" s="215"/>
      <c r="C2" s="215"/>
      <c r="D2" s="215"/>
      <c r="E2" s="215"/>
      <c r="F2" s="215"/>
      <c r="G2" s="215"/>
      <c r="H2" s="215"/>
      <c r="I2" s="215"/>
      <c r="J2" s="215"/>
      <c r="K2" s="215"/>
      <c r="L2" s="215"/>
      <c r="M2" s="215"/>
    </row>
    <row r="3" spans="1:253" ht="21.75" customHeight="1">
      <c r="A3" s="24"/>
      <c r="B3" s="24"/>
      <c r="C3" s="24"/>
      <c r="D3" s="24"/>
      <c r="E3" s="24"/>
      <c r="F3" s="24"/>
      <c r="G3" s="24"/>
      <c r="H3" s="24"/>
      <c r="I3" s="24"/>
      <c r="J3" s="216" t="s">
        <v>31</v>
      </c>
      <c r="K3" s="216"/>
      <c r="L3" s="217"/>
      <c r="M3" s="217"/>
    </row>
    <row r="4" spans="1:253" ht="21.75" customHeight="1">
      <c r="A4" s="16"/>
      <c r="B4" s="3"/>
      <c r="C4" s="3"/>
      <c r="D4" s="3"/>
      <c r="E4" s="3"/>
      <c r="F4" s="3"/>
      <c r="G4" s="3"/>
      <c r="H4" s="3"/>
      <c r="I4" s="3"/>
      <c r="J4" s="216" t="s">
        <v>32</v>
      </c>
      <c r="K4" s="216"/>
      <c r="L4" s="217"/>
      <c r="M4" s="217"/>
    </row>
    <row r="5" spans="1:253" ht="6.75" customHeight="1" thickBot="1">
      <c r="A5" s="16"/>
      <c r="B5" s="3"/>
      <c r="C5" s="3"/>
      <c r="D5" s="3"/>
      <c r="E5" s="3"/>
      <c r="F5" s="3"/>
      <c r="G5" s="3"/>
      <c r="H5" s="3"/>
      <c r="I5" s="3"/>
      <c r="J5" s="3"/>
      <c r="K5" s="3"/>
      <c r="L5" s="3"/>
      <c r="M5" s="3"/>
    </row>
    <row r="6" spans="1:253" ht="36" customHeight="1">
      <c r="A6" s="218" t="s">
        <v>11</v>
      </c>
      <c r="B6" s="220" t="s">
        <v>41</v>
      </c>
      <c r="C6" s="221"/>
      <c r="D6" s="222"/>
      <c r="E6" s="221"/>
      <c r="F6" s="221"/>
      <c r="G6" s="221"/>
      <c r="H6" s="221"/>
      <c r="I6" s="221"/>
      <c r="J6" s="221"/>
      <c r="K6" s="221"/>
      <c r="L6" s="221" t="s">
        <v>13</v>
      </c>
      <c r="M6" s="223"/>
    </row>
    <row r="7" spans="1:253" ht="32.25" customHeight="1">
      <c r="A7" s="219"/>
      <c r="B7" s="108" t="s">
        <v>0</v>
      </c>
      <c r="C7" s="185"/>
      <c r="D7" s="112"/>
      <c r="E7" s="113"/>
      <c r="F7" s="113"/>
      <c r="G7" s="113"/>
      <c r="H7" s="113"/>
      <c r="I7" s="113"/>
      <c r="J7" s="113"/>
      <c r="K7" s="23" t="s">
        <v>33</v>
      </c>
      <c r="L7" s="112"/>
      <c r="M7" s="206"/>
    </row>
    <row r="8" spans="1:253" ht="32.25" customHeight="1">
      <c r="A8" s="219"/>
      <c r="B8" s="207" t="s">
        <v>1</v>
      </c>
      <c r="C8" s="208"/>
      <c r="D8" s="43" t="s">
        <v>2</v>
      </c>
      <c r="E8" s="167"/>
      <c r="F8" s="168"/>
      <c r="G8" s="211"/>
      <c r="H8" s="212"/>
      <c r="I8" s="212"/>
      <c r="J8" s="212"/>
      <c r="K8" s="212"/>
      <c r="L8" s="212"/>
      <c r="M8" s="213"/>
    </row>
    <row r="9" spans="1:253" ht="32.25" customHeight="1">
      <c r="A9" s="219"/>
      <c r="B9" s="209"/>
      <c r="C9" s="210"/>
      <c r="D9" s="13"/>
      <c r="E9" s="167"/>
      <c r="F9" s="167"/>
      <c r="G9" s="167"/>
      <c r="H9" s="167"/>
      <c r="I9" s="167"/>
      <c r="J9" s="167"/>
      <c r="K9" s="167"/>
      <c r="L9" s="167"/>
      <c r="M9" s="214"/>
    </row>
    <row r="10" spans="1:253" ht="32.25" customHeight="1" thickBot="1">
      <c r="A10" s="219"/>
      <c r="B10" s="108" t="s">
        <v>3</v>
      </c>
      <c r="C10" s="185"/>
      <c r="D10" s="186"/>
      <c r="E10" s="187"/>
      <c r="F10" s="187"/>
      <c r="G10" s="188"/>
      <c r="H10" s="4" t="s">
        <v>34</v>
      </c>
      <c r="I10" s="189"/>
      <c r="J10" s="189"/>
      <c r="K10" s="189"/>
      <c r="L10" s="190"/>
      <c r="M10" s="191"/>
    </row>
    <row r="11" spans="1:253" ht="27" customHeight="1">
      <c r="A11" s="192" t="s">
        <v>24</v>
      </c>
      <c r="B11" s="42" t="s">
        <v>8</v>
      </c>
      <c r="C11" s="195"/>
      <c r="D11" s="196"/>
      <c r="E11" s="197"/>
      <c r="F11" s="195"/>
      <c r="G11" s="195"/>
      <c r="H11" s="195"/>
      <c r="I11" s="195"/>
      <c r="J11" s="195"/>
      <c r="K11" s="195"/>
      <c r="L11" s="195"/>
      <c r="M11" s="198"/>
    </row>
    <row r="12" spans="1:253" ht="32.25" customHeight="1">
      <c r="A12" s="193"/>
      <c r="B12" s="1"/>
      <c r="C12" s="199"/>
      <c r="D12" s="199"/>
      <c r="E12" s="199"/>
      <c r="F12" s="199"/>
      <c r="G12" s="199"/>
      <c r="H12" s="199"/>
      <c r="I12" s="199"/>
      <c r="J12" s="199"/>
      <c r="K12" s="199"/>
      <c r="L12" s="199"/>
      <c r="M12" s="200"/>
      <c r="IS12" s="10"/>
    </row>
    <row r="13" spans="1:253" ht="26.25" customHeight="1" thickBot="1">
      <c r="A13" s="194"/>
      <c r="B13" s="201" t="s">
        <v>35</v>
      </c>
      <c r="C13" s="202"/>
      <c r="D13" s="135"/>
      <c r="E13" s="136"/>
      <c r="F13" s="136"/>
      <c r="G13" s="137"/>
      <c r="H13" s="14" t="s">
        <v>36</v>
      </c>
      <c r="I13" s="203"/>
      <c r="J13" s="204"/>
      <c r="K13" s="204"/>
      <c r="L13" s="204"/>
      <c r="M13" s="205"/>
      <c r="IS13" s="10"/>
    </row>
    <row r="14" spans="1:253" ht="32.25" customHeight="1" thickBot="1">
      <c r="A14" s="17" t="s">
        <v>9</v>
      </c>
      <c r="B14" s="171"/>
      <c r="C14" s="172"/>
      <c r="D14" s="172"/>
      <c r="E14" s="172"/>
      <c r="F14" s="172"/>
      <c r="G14" s="172"/>
      <c r="H14" s="172"/>
      <c r="I14" s="172"/>
      <c r="J14" s="172"/>
      <c r="K14" s="172"/>
      <c r="L14" s="172"/>
      <c r="M14" s="173"/>
      <c r="S14" s="9"/>
    </row>
    <row r="15" spans="1:253" ht="48.75" customHeight="1" thickBot="1">
      <c r="A15" s="38" t="s">
        <v>25</v>
      </c>
      <c r="B15" s="174"/>
      <c r="C15" s="175"/>
      <c r="D15" s="175"/>
      <c r="E15" s="175"/>
      <c r="F15" s="175"/>
      <c r="G15" s="175"/>
      <c r="H15" s="175"/>
      <c r="I15" s="175"/>
      <c r="J15" s="175"/>
      <c r="K15" s="175"/>
      <c r="L15" s="175"/>
      <c r="M15" s="176"/>
    </row>
    <row r="16" spans="1:253" ht="32.25" customHeight="1">
      <c r="A16" s="26" t="s">
        <v>15</v>
      </c>
      <c r="B16" s="177">
        <f>COUNTA(L24:L67)</f>
        <v>0</v>
      </c>
      <c r="C16" s="178"/>
      <c r="D16" s="15" t="s">
        <v>16</v>
      </c>
      <c r="E16" s="179" t="s">
        <v>40</v>
      </c>
      <c r="F16" s="180"/>
      <c r="G16" s="180"/>
      <c r="H16" s="180"/>
      <c r="I16" s="180"/>
      <c r="J16" s="180"/>
      <c r="K16" s="180"/>
      <c r="L16" s="180"/>
      <c r="M16" s="73" t="s">
        <v>110</v>
      </c>
    </row>
    <row r="17" spans="1:17" ht="32.25" customHeight="1" thickBot="1">
      <c r="A17" s="25" t="s">
        <v>37</v>
      </c>
      <c r="B17" s="181" t="s">
        <v>38</v>
      </c>
      <c r="C17" s="182"/>
      <c r="D17" s="183">
        <f>IF(B16="","",B16)</f>
        <v>0</v>
      </c>
      <c r="E17" s="183"/>
      <c r="F17" s="27" t="s">
        <v>23</v>
      </c>
      <c r="G17" s="184" t="s">
        <v>50</v>
      </c>
      <c r="H17" s="182"/>
      <c r="I17" s="28" t="s">
        <v>43</v>
      </c>
      <c r="J17" s="29"/>
      <c r="K17" s="28" t="s">
        <v>42</v>
      </c>
      <c r="L17" s="29"/>
      <c r="M17" s="41"/>
    </row>
    <row r="18" spans="1:17" ht="19.5" customHeight="1">
      <c r="A18" s="155" t="s">
        <v>53</v>
      </c>
      <c r="B18" s="158" t="s">
        <v>5</v>
      </c>
      <c r="C18" s="159"/>
      <c r="D18" s="159"/>
      <c r="E18" s="159"/>
      <c r="F18" s="159"/>
      <c r="G18" s="159"/>
      <c r="H18" s="160"/>
      <c r="I18" s="161" t="s">
        <v>6</v>
      </c>
      <c r="J18" s="162"/>
      <c r="K18" s="5" t="s">
        <v>7</v>
      </c>
      <c r="L18" s="163" t="s">
        <v>47</v>
      </c>
      <c r="M18" s="164"/>
      <c r="N18" s="165"/>
      <c r="O18" s="165"/>
      <c r="P18" s="165"/>
      <c r="Q18" s="165"/>
    </row>
    <row r="19" spans="1:17" ht="19.5" customHeight="1">
      <c r="A19" s="156"/>
      <c r="B19" s="6">
        <v>1</v>
      </c>
      <c r="C19" s="166" t="s">
        <v>20</v>
      </c>
      <c r="D19" s="167"/>
      <c r="E19" s="167"/>
      <c r="F19" s="167"/>
      <c r="G19" s="167"/>
      <c r="H19" s="168"/>
      <c r="I19" s="169" t="s">
        <v>27</v>
      </c>
      <c r="J19" s="170"/>
      <c r="K19" s="7"/>
      <c r="L19" s="133"/>
      <c r="M19" s="134"/>
      <c r="N19" s="165"/>
      <c r="O19" s="165"/>
      <c r="P19" s="165"/>
      <c r="Q19" s="165"/>
    </row>
    <row r="20" spans="1:17" ht="19.5" customHeight="1">
      <c r="A20" s="156"/>
      <c r="B20" s="6">
        <v>2</v>
      </c>
      <c r="C20" s="166" t="s">
        <v>21</v>
      </c>
      <c r="D20" s="167"/>
      <c r="E20" s="167"/>
      <c r="F20" s="167"/>
      <c r="G20" s="167"/>
      <c r="H20" s="168"/>
      <c r="I20" s="169" t="s">
        <v>28</v>
      </c>
      <c r="J20" s="170"/>
      <c r="K20" s="7"/>
      <c r="L20" s="133"/>
      <c r="M20" s="134"/>
      <c r="N20" s="8"/>
    </row>
    <row r="21" spans="1:17" ht="19.5" customHeight="1" thickBot="1">
      <c r="A21" s="157"/>
      <c r="B21" s="20">
        <v>3</v>
      </c>
      <c r="C21" s="135" t="s">
        <v>22</v>
      </c>
      <c r="D21" s="136"/>
      <c r="E21" s="136"/>
      <c r="F21" s="136"/>
      <c r="G21" s="136"/>
      <c r="H21" s="137"/>
      <c r="I21" s="138" t="s">
        <v>29</v>
      </c>
      <c r="J21" s="139"/>
      <c r="K21" s="21"/>
      <c r="L21" s="140"/>
      <c r="M21" s="141"/>
      <c r="O21" s="142"/>
      <c r="P21" s="142"/>
      <c r="Q21" s="142"/>
    </row>
    <row r="22" spans="1:17" ht="14.25" customHeight="1">
      <c r="A22" s="143"/>
      <c r="B22" s="145" t="s">
        <v>17</v>
      </c>
      <c r="C22" s="147" t="s">
        <v>4</v>
      </c>
      <c r="D22" s="148"/>
      <c r="E22" s="149" t="s">
        <v>19</v>
      </c>
      <c r="F22" s="150"/>
      <c r="G22" s="150"/>
      <c r="H22" s="151"/>
      <c r="I22" s="152" t="s">
        <v>12</v>
      </c>
      <c r="J22" s="153"/>
      <c r="K22" s="154"/>
      <c r="L22" s="116" t="s">
        <v>48</v>
      </c>
      <c r="M22" s="31" t="s">
        <v>30</v>
      </c>
    </row>
    <row r="23" spans="1:17" ht="21" customHeight="1">
      <c r="A23" s="144"/>
      <c r="B23" s="146"/>
      <c r="C23" s="118" t="s">
        <v>44</v>
      </c>
      <c r="D23" s="119"/>
      <c r="E23" s="120" t="s">
        <v>18</v>
      </c>
      <c r="F23" s="121"/>
      <c r="G23" s="121"/>
      <c r="H23" s="122"/>
      <c r="I23" s="123" t="s">
        <v>26</v>
      </c>
      <c r="J23" s="124"/>
      <c r="K23" s="125"/>
      <c r="L23" s="117"/>
      <c r="M23" s="37" t="s">
        <v>49</v>
      </c>
    </row>
    <row r="24" spans="1:17" ht="14.25" customHeight="1">
      <c r="A24" s="22"/>
      <c r="B24" s="126" t="str">
        <f>IF(講師2名前="","",1)</f>
        <v/>
      </c>
      <c r="C24" s="127" t="s">
        <v>4</v>
      </c>
      <c r="D24" s="128"/>
      <c r="E24" s="129"/>
      <c r="F24" s="130"/>
      <c r="G24" s="130"/>
      <c r="H24" s="131"/>
      <c r="I24" s="91" t="s">
        <v>12</v>
      </c>
      <c r="J24" s="92"/>
      <c r="K24" s="93"/>
      <c r="L24" s="132"/>
      <c r="M24" s="32" t="s">
        <v>39</v>
      </c>
    </row>
    <row r="25" spans="1:17" ht="32.25" customHeight="1">
      <c r="A25" s="18" t="s">
        <v>14</v>
      </c>
      <c r="B25" s="84"/>
      <c r="C25" s="107" t="s">
        <v>44</v>
      </c>
      <c r="D25" s="108"/>
      <c r="E25" s="109"/>
      <c r="F25" s="110"/>
      <c r="G25" s="110"/>
      <c r="H25" s="111"/>
      <c r="I25" s="112"/>
      <c r="J25" s="113"/>
      <c r="K25" s="108"/>
      <c r="L25" s="106"/>
      <c r="M25" s="33"/>
    </row>
    <row r="26" spans="1:17" ht="14.25" customHeight="1">
      <c r="A26" s="115" t="s">
        <v>45</v>
      </c>
      <c r="B26" s="84" t="str">
        <f>IF(E27="","",B24+1)</f>
        <v/>
      </c>
      <c r="C26" s="86" t="s">
        <v>4</v>
      </c>
      <c r="D26" s="87"/>
      <c r="E26" s="88"/>
      <c r="F26" s="89"/>
      <c r="G26" s="89"/>
      <c r="H26" s="90"/>
      <c r="I26" s="103" t="s">
        <v>12</v>
      </c>
      <c r="J26" s="104"/>
      <c r="K26" s="105"/>
      <c r="L26" s="94"/>
      <c r="M26" s="34" t="s">
        <v>39</v>
      </c>
    </row>
    <row r="27" spans="1:17" ht="32.25" customHeight="1">
      <c r="A27" s="115"/>
      <c r="B27" s="84"/>
      <c r="C27" s="107" t="s">
        <v>44</v>
      </c>
      <c r="D27" s="108"/>
      <c r="E27" s="109"/>
      <c r="F27" s="110"/>
      <c r="G27" s="110"/>
      <c r="H27" s="111"/>
      <c r="I27" s="112"/>
      <c r="J27" s="113"/>
      <c r="K27" s="108"/>
      <c r="L27" s="106"/>
      <c r="M27" s="33"/>
    </row>
    <row r="28" spans="1:17" ht="14.25" customHeight="1">
      <c r="A28" s="115"/>
      <c r="B28" s="84" t="str">
        <f t="shared" ref="B28" si="0">IF(E29="","",B26+1)</f>
        <v/>
      </c>
      <c r="C28" s="86" t="s">
        <v>4</v>
      </c>
      <c r="D28" s="87"/>
      <c r="E28" s="88"/>
      <c r="F28" s="89"/>
      <c r="G28" s="89"/>
      <c r="H28" s="90"/>
      <c r="I28" s="103" t="s">
        <v>12</v>
      </c>
      <c r="J28" s="104"/>
      <c r="K28" s="105"/>
      <c r="L28" s="94"/>
      <c r="M28" s="34" t="s">
        <v>39</v>
      </c>
    </row>
    <row r="29" spans="1:17" ht="32.25" customHeight="1">
      <c r="A29" s="115"/>
      <c r="B29" s="84"/>
      <c r="C29" s="107" t="s">
        <v>44</v>
      </c>
      <c r="D29" s="108"/>
      <c r="E29" s="109"/>
      <c r="F29" s="110"/>
      <c r="G29" s="110"/>
      <c r="H29" s="111"/>
      <c r="I29" s="112"/>
      <c r="J29" s="113"/>
      <c r="K29" s="108"/>
      <c r="L29" s="106"/>
      <c r="M29" s="33"/>
    </row>
    <row r="30" spans="1:17" ht="14.25" customHeight="1">
      <c r="A30" s="114" t="s">
        <v>52</v>
      </c>
      <c r="B30" s="84" t="str">
        <f t="shared" ref="B30" si="1">IF(E31="","",B28+1)</f>
        <v/>
      </c>
      <c r="C30" s="86" t="s">
        <v>4</v>
      </c>
      <c r="D30" s="87"/>
      <c r="E30" s="88"/>
      <c r="F30" s="89"/>
      <c r="G30" s="89"/>
      <c r="H30" s="90"/>
      <c r="I30" s="103" t="s">
        <v>12</v>
      </c>
      <c r="J30" s="104"/>
      <c r="K30" s="105"/>
      <c r="L30" s="94"/>
      <c r="M30" s="34" t="s">
        <v>39</v>
      </c>
    </row>
    <row r="31" spans="1:17" ht="32.25" customHeight="1">
      <c r="A31" s="114"/>
      <c r="B31" s="84"/>
      <c r="C31" s="107" t="s">
        <v>44</v>
      </c>
      <c r="D31" s="108"/>
      <c r="E31" s="109"/>
      <c r="F31" s="110"/>
      <c r="G31" s="110"/>
      <c r="H31" s="111"/>
      <c r="I31" s="112"/>
      <c r="J31" s="113"/>
      <c r="K31" s="108"/>
      <c r="L31" s="106"/>
      <c r="M31" s="33"/>
    </row>
    <row r="32" spans="1:17" ht="14.25" customHeight="1">
      <c r="A32" s="114"/>
      <c r="B32" s="84" t="str">
        <f t="shared" ref="B32" si="2">IF(E33="","",B30+1)</f>
        <v/>
      </c>
      <c r="C32" s="86" t="s">
        <v>4</v>
      </c>
      <c r="D32" s="87"/>
      <c r="E32" s="88"/>
      <c r="F32" s="89"/>
      <c r="G32" s="89"/>
      <c r="H32" s="90"/>
      <c r="I32" s="91" t="s">
        <v>12</v>
      </c>
      <c r="J32" s="92"/>
      <c r="K32" s="93"/>
      <c r="L32" s="94"/>
      <c r="M32" s="34" t="s">
        <v>39</v>
      </c>
    </row>
    <row r="33" spans="1:13" ht="32.25" customHeight="1" thickBot="1">
      <c r="A33" s="30"/>
      <c r="B33" s="84"/>
      <c r="C33" s="107" t="s">
        <v>44</v>
      </c>
      <c r="D33" s="108"/>
      <c r="E33" s="109"/>
      <c r="F33" s="110"/>
      <c r="G33" s="110"/>
      <c r="H33" s="111"/>
      <c r="I33" s="112"/>
      <c r="J33" s="113"/>
      <c r="K33" s="108"/>
      <c r="L33" s="106"/>
      <c r="M33" s="33"/>
    </row>
    <row r="34" spans="1:13" ht="14.25" hidden="1" customHeight="1">
      <c r="A34" s="18"/>
      <c r="B34" s="84" t="str">
        <f t="shared" ref="B34" si="3">IF(E35="","",B32+1)</f>
        <v/>
      </c>
      <c r="C34" s="86" t="s">
        <v>4</v>
      </c>
      <c r="D34" s="87"/>
      <c r="E34" s="88"/>
      <c r="F34" s="89"/>
      <c r="G34" s="89"/>
      <c r="H34" s="90"/>
      <c r="I34" s="103" t="s">
        <v>12</v>
      </c>
      <c r="J34" s="104"/>
      <c r="K34" s="105"/>
      <c r="L34" s="94"/>
      <c r="M34" s="34" t="s">
        <v>39</v>
      </c>
    </row>
    <row r="35" spans="1:13" ht="32.25" hidden="1" customHeight="1">
      <c r="A35" s="18"/>
      <c r="B35" s="84"/>
      <c r="C35" s="107" t="s">
        <v>44</v>
      </c>
      <c r="D35" s="108"/>
      <c r="E35" s="109"/>
      <c r="F35" s="110"/>
      <c r="G35" s="110"/>
      <c r="H35" s="111"/>
      <c r="I35" s="112"/>
      <c r="J35" s="113"/>
      <c r="K35" s="108"/>
      <c r="L35" s="106"/>
      <c r="M35" s="33"/>
    </row>
    <row r="36" spans="1:13" ht="14.25" hidden="1" customHeight="1">
      <c r="A36" s="18"/>
      <c r="B36" s="84" t="str">
        <f t="shared" ref="B36" si="4">IF(E37="","",B34+1)</f>
        <v/>
      </c>
      <c r="C36" s="86" t="s">
        <v>4</v>
      </c>
      <c r="D36" s="87"/>
      <c r="E36" s="88"/>
      <c r="F36" s="89"/>
      <c r="G36" s="89"/>
      <c r="H36" s="90"/>
      <c r="I36" s="103" t="s">
        <v>12</v>
      </c>
      <c r="J36" s="104"/>
      <c r="K36" s="105"/>
      <c r="L36" s="94"/>
      <c r="M36" s="34" t="s">
        <v>39</v>
      </c>
    </row>
    <row r="37" spans="1:13" ht="32.25" hidden="1" customHeight="1">
      <c r="A37" s="18"/>
      <c r="B37" s="84"/>
      <c r="C37" s="107" t="s">
        <v>44</v>
      </c>
      <c r="D37" s="108"/>
      <c r="E37" s="109"/>
      <c r="F37" s="110"/>
      <c r="G37" s="110"/>
      <c r="H37" s="111"/>
      <c r="I37" s="112"/>
      <c r="J37" s="113"/>
      <c r="K37" s="108"/>
      <c r="L37" s="106"/>
      <c r="M37" s="33"/>
    </row>
    <row r="38" spans="1:13" ht="14.25" hidden="1" customHeight="1">
      <c r="A38" s="18"/>
      <c r="B38" s="84" t="str">
        <f t="shared" ref="B38" si="5">IF(E39="","",B36+1)</f>
        <v/>
      </c>
      <c r="C38" s="86" t="s">
        <v>4</v>
      </c>
      <c r="D38" s="87"/>
      <c r="E38" s="88"/>
      <c r="F38" s="89"/>
      <c r="G38" s="89"/>
      <c r="H38" s="90"/>
      <c r="I38" s="103" t="s">
        <v>12</v>
      </c>
      <c r="J38" s="104"/>
      <c r="K38" s="105"/>
      <c r="L38" s="94"/>
      <c r="M38" s="34" t="s">
        <v>39</v>
      </c>
    </row>
    <row r="39" spans="1:13" ht="32.25" hidden="1" customHeight="1">
      <c r="A39" s="18"/>
      <c r="B39" s="84"/>
      <c r="C39" s="107" t="s">
        <v>44</v>
      </c>
      <c r="D39" s="108"/>
      <c r="E39" s="109"/>
      <c r="F39" s="110"/>
      <c r="G39" s="110"/>
      <c r="H39" s="111"/>
      <c r="I39" s="112"/>
      <c r="J39" s="113"/>
      <c r="K39" s="108"/>
      <c r="L39" s="106"/>
      <c r="M39" s="33"/>
    </row>
    <row r="40" spans="1:13" ht="14.25" hidden="1" customHeight="1">
      <c r="A40" s="18"/>
      <c r="B40" s="84" t="str">
        <f t="shared" ref="B40" si="6">IF(E41="","",B38+1)</f>
        <v/>
      </c>
      <c r="C40" s="86" t="s">
        <v>4</v>
      </c>
      <c r="D40" s="87"/>
      <c r="E40" s="88"/>
      <c r="F40" s="89"/>
      <c r="G40" s="89"/>
      <c r="H40" s="90"/>
      <c r="I40" s="103" t="s">
        <v>12</v>
      </c>
      <c r="J40" s="104"/>
      <c r="K40" s="105"/>
      <c r="L40" s="94"/>
      <c r="M40" s="34" t="s">
        <v>39</v>
      </c>
    </row>
    <row r="41" spans="1:13" ht="32.25" hidden="1" customHeight="1">
      <c r="A41" s="18"/>
      <c r="B41" s="84"/>
      <c r="C41" s="107" t="s">
        <v>44</v>
      </c>
      <c r="D41" s="108"/>
      <c r="E41" s="109"/>
      <c r="F41" s="110"/>
      <c r="G41" s="110"/>
      <c r="H41" s="111"/>
      <c r="I41" s="112"/>
      <c r="J41" s="113"/>
      <c r="K41" s="108"/>
      <c r="L41" s="106"/>
      <c r="M41" s="33"/>
    </row>
    <row r="42" spans="1:13" ht="14.25" hidden="1" customHeight="1">
      <c r="A42" s="18"/>
      <c r="B42" s="84" t="str">
        <f t="shared" ref="B42" si="7">IF(E43="","",B40+1)</f>
        <v/>
      </c>
      <c r="C42" s="86" t="s">
        <v>4</v>
      </c>
      <c r="D42" s="87"/>
      <c r="E42" s="88"/>
      <c r="F42" s="89"/>
      <c r="G42" s="89"/>
      <c r="H42" s="90"/>
      <c r="I42" s="103" t="s">
        <v>12</v>
      </c>
      <c r="J42" s="104"/>
      <c r="K42" s="105"/>
      <c r="L42" s="94"/>
      <c r="M42" s="34" t="s">
        <v>39</v>
      </c>
    </row>
    <row r="43" spans="1:13" ht="32.25" hidden="1" customHeight="1">
      <c r="A43" s="18"/>
      <c r="B43" s="84"/>
      <c r="C43" s="107" t="s">
        <v>44</v>
      </c>
      <c r="D43" s="108"/>
      <c r="E43" s="109"/>
      <c r="F43" s="110"/>
      <c r="G43" s="110"/>
      <c r="H43" s="111"/>
      <c r="I43" s="112"/>
      <c r="J43" s="113"/>
      <c r="K43" s="108"/>
      <c r="L43" s="106"/>
      <c r="M43" s="33"/>
    </row>
    <row r="44" spans="1:13" ht="14.25" hidden="1" customHeight="1">
      <c r="A44" s="18"/>
      <c r="B44" s="84" t="str">
        <f t="shared" ref="B44" si="8">IF(E45="","",B42+1)</f>
        <v/>
      </c>
      <c r="C44" s="86" t="s">
        <v>4</v>
      </c>
      <c r="D44" s="87"/>
      <c r="E44" s="88"/>
      <c r="F44" s="89"/>
      <c r="G44" s="89"/>
      <c r="H44" s="90"/>
      <c r="I44" s="103" t="s">
        <v>12</v>
      </c>
      <c r="J44" s="104"/>
      <c r="K44" s="105"/>
      <c r="L44" s="94"/>
      <c r="M44" s="34" t="s">
        <v>39</v>
      </c>
    </row>
    <row r="45" spans="1:13" ht="32.25" hidden="1" customHeight="1">
      <c r="A45" s="18"/>
      <c r="B45" s="84"/>
      <c r="C45" s="107" t="s">
        <v>44</v>
      </c>
      <c r="D45" s="108"/>
      <c r="E45" s="109"/>
      <c r="F45" s="110"/>
      <c r="G45" s="110"/>
      <c r="H45" s="111"/>
      <c r="I45" s="112"/>
      <c r="J45" s="113"/>
      <c r="K45" s="108"/>
      <c r="L45" s="106"/>
      <c r="M45" s="33"/>
    </row>
    <row r="46" spans="1:13" ht="14.25" hidden="1" customHeight="1">
      <c r="A46" s="18"/>
      <c r="B46" s="84" t="str">
        <f t="shared" ref="B46" si="9">IF(E47="","",B44+1)</f>
        <v/>
      </c>
      <c r="C46" s="86" t="s">
        <v>4</v>
      </c>
      <c r="D46" s="87"/>
      <c r="E46" s="88"/>
      <c r="F46" s="89"/>
      <c r="G46" s="89"/>
      <c r="H46" s="90"/>
      <c r="I46" s="103" t="s">
        <v>12</v>
      </c>
      <c r="J46" s="104"/>
      <c r="K46" s="105"/>
      <c r="L46" s="94"/>
      <c r="M46" s="34" t="s">
        <v>39</v>
      </c>
    </row>
    <row r="47" spans="1:13" ht="32.25" hidden="1" customHeight="1">
      <c r="A47" s="18"/>
      <c r="B47" s="84"/>
      <c r="C47" s="107" t="s">
        <v>44</v>
      </c>
      <c r="D47" s="108"/>
      <c r="E47" s="109"/>
      <c r="F47" s="110"/>
      <c r="G47" s="110"/>
      <c r="H47" s="111"/>
      <c r="I47" s="112"/>
      <c r="J47" s="113"/>
      <c r="K47" s="108"/>
      <c r="L47" s="106"/>
      <c r="M47" s="33"/>
    </row>
    <row r="48" spans="1:13" ht="14.25" hidden="1" customHeight="1">
      <c r="A48" s="18"/>
      <c r="B48" s="84" t="str">
        <f t="shared" ref="B48" si="10">IF(E49="","",B46+1)</f>
        <v/>
      </c>
      <c r="C48" s="86" t="s">
        <v>4</v>
      </c>
      <c r="D48" s="87"/>
      <c r="E48" s="88"/>
      <c r="F48" s="89"/>
      <c r="G48" s="89"/>
      <c r="H48" s="90"/>
      <c r="I48" s="91" t="s">
        <v>12</v>
      </c>
      <c r="J48" s="92"/>
      <c r="K48" s="93"/>
      <c r="L48" s="94"/>
      <c r="M48" s="34" t="s">
        <v>39</v>
      </c>
    </row>
    <row r="49" spans="1:13" ht="32.25" hidden="1" customHeight="1">
      <c r="A49" s="18"/>
      <c r="B49" s="84"/>
      <c r="C49" s="107" t="s">
        <v>44</v>
      </c>
      <c r="D49" s="108"/>
      <c r="E49" s="109"/>
      <c r="F49" s="110"/>
      <c r="G49" s="110"/>
      <c r="H49" s="111"/>
      <c r="I49" s="112"/>
      <c r="J49" s="113"/>
      <c r="K49" s="108"/>
      <c r="L49" s="106"/>
      <c r="M49" s="33"/>
    </row>
    <row r="50" spans="1:13" ht="14.25" hidden="1" customHeight="1">
      <c r="A50" s="18"/>
      <c r="B50" s="84" t="str">
        <f t="shared" ref="B50" si="11">IF(E51="","",B48+1)</f>
        <v/>
      </c>
      <c r="C50" s="86" t="s">
        <v>4</v>
      </c>
      <c r="D50" s="87"/>
      <c r="E50" s="88"/>
      <c r="F50" s="89"/>
      <c r="G50" s="89"/>
      <c r="H50" s="90"/>
      <c r="I50" s="103" t="s">
        <v>12</v>
      </c>
      <c r="J50" s="104"/>
      <c r="K50" s="105"/>
      <c r="L50" s="94"/>
      <c r="M50" s="34" t="s">
        <v>39</v>
      </c>
    </row>
    <row r="51" spans="1:13" ht="32.25" hidden="1" customHeight="1">
      <c r="A51" s="18"/>
      <c r="B51" s="84"/>
      <c r="C51" s="107" t="s">
        <v>44</v>
      </c>
      <c r="D51" s="108"/>
      <c r="E51" s="109"/>
      <c r="F51" s="110"/>
      <c r="G51" s="110"/>
      <c r="H51" s="111"/>
      <c r="I51" s="112"/>
      <c r="J51" s="113"/>
      <c r="K51" s="108"/>
      <c r="L51" s="106"/>
      <c r="M51" s="33"/>
    </row>
    <row r="52" spans="1:13" ht="14.25" hidden="1" customHeight="1">
      <c r="A52" s="18"/>
      <c r="B52" s="84" t="str">
        <f t="shared" ref="B52" si="12">IF(E53="","",B50+1)</f>
        <v/>
      </c>
      <c r="C52" s="86" t="s">
        <v>4</v>
      </c>
      <c r="D52" s="87"/>
      <c r="E52" s="88"/>
      <c r="F52" s="89"/>
      <c r="G52" s="89"/>
      <c r="H52" s="90"/>
      <c r="I52" s="103" t="s">
        <v>12</v>
      </c>
      <c r="J52" s="104"/>
      <c r="K52" s="105"/>
      <c r="L52" s="94"/>
      <c r="M52" s="34" t="s">
        <v>39</v>
      </c>
    </row>
    <row r="53" spans="1:13" ht="32.25" hidden="1" customHeight="1">
      <c r="A53" s="18"/>
      <c r="B53" s="84"/>
      <c r="C53" s="107" t="s">
        <v>44</v>
      </c>
      <c r="D53" s="108"/>
      <c r="E53" s="109"/>
      <c r="F53" s="110"/>
      <c r="G53" s="110"/>
      <c r="H53" s="111"/>
      <c r="I53" s="112"/>
      <c r="J53" s="113"/>
      <c r="K53" s="108"/>
      <c r="L53" s="106"/>
      <c r="M53" s="33"/>
    </row>
    <row r="54" spans="1:13" ht="14.25" hidden="1" customHeight="1">
      <c r="A54" s="18"/>
      <c r="B54" s="84" t="str">
        <f t="shared" ref="B54" si="13">IF(E55="","",B52+1)</f>
        <v/>
      </c>
      <c r="C54" s="86" t="s">
        <v>4</v>
      </c>
      <c r="D54" s="87"/>
      <c r="E54" s="88"/>
      <c r="F54" s="89"/>
      <c r="G54" s="89"/>
      <c r="H54" s="90"/>
      <c r="I54" s="103" t="s">
        <v>12</v>
      </c>
      <c r="J54" s="104"/>
      <c r="K54" s="105"/>
      <c r="L54" s="94"/>
      <c r="M54" s="34" t="s">
        <v>39</v>
      </c>
    </row>
    <row r="55" spans="1:13" ht="32.25" hidden="1" customHeight="1">
      <c r="A55" s="18"/>
      <c r="B55" s="84"/>
      <c r="C55" s="107" t="s">
        <v>44</v>
      </c>
      <c r="D55" s="108"/>
      <c r="E55" s="109"/>
      <c r="F55" s="110"/>
      <c r="G55" s="110"/>
      <c r="H55" s="111"/>
      <c r="I55" s="112"/>
      <c r="J55" s="113"/>
      <c r="K55" s="108"/>
      <c r="L55" s="106"/>
      <c r="M55" s="33"/>
    </row>
    <row r="56" spans="1:13" ht="14.25" hidden="1" customHeight="1">
      <c r="A56" s="18"/>
      <c r="B56" s="84" t="str">
        <f t="shared" ref="B56" si="14">IF(E57="","",B54+1)</f>
        <v/>
      </c>
      <c r="C56" s="86" t="s">
        <v>4</v>
      </c>
      <c r="D56" s="87"/>
      <c r="E56" s="88"/>
      <c r="F56" s="89"/>
      <c r="G56" s="89"/>
      <c r="H56" s="90"/>
      <c r="I56" s="103" t="s">
        <v>12</v>
      </c>
      <c r="J56" s="104"/>
      <c r="K56" s="105"/>
      <c r="L56" s="94"/>
      <c r="M56" s="34" t="s">
        <v>39</v>
      </c>
    </row>
    <row r="57" spans="1:13" ht="32.25" hidden="1" customHeight="1">
      <c r="A57" s="18"/>
      <c r="B57" s="84"/>
      <c r="C57" s="107" t="s">
        <v>44</v>
      </c>
      <c r="D57" s="108"/>
      <c r="E57" s="109"/>
      <c r="F57" s="110"/>
      <c r="G57" s="110"/>
      <c r="H57" s="111"/>
      <c r="I57" s="112"/>
      <c r="J57" s="113"/>
      <c r="K57" s="108"/>
      <c r="L57" s="106"/>
      <c r="M57" s="33"/>
    </row>
    <row r="58" spans="1:13" ht="14.25" hidden="1" customHeight="1">
      <c r="A58" s="18"/>
      <c r="B58" s="84" t="str">
        <f t="shared" ref="B58" si="15">IF(E59="","",B56+1)</f>
        <v/>
      </c>
      <c r="C58" s="86" t="s">
        <v>4</v>
      </c>
      <c r="D58" s="87"/>
      <c r="E58" s="88"/>
      <c r="F58" s="89"/>
      <c r="G58" s="89"/>
      <c r="H58" s="90"/>
      <c r="I58" s="103" t="s">
        <v>12</v>
      </c>
      <c r="J58" s="104"/>
      <c r="K58" s="105"/>
      <c r="L58" s="94"/>
      <c r="M58" s="34" t="s">
        <v>39</v>
      </c>
    </row>
    <row r="59" spans="1:13" ht="32.25" hidden="1" customHeight="1">
      <c r="A59" s="18"/>
      <c r="B59" s="84"/>
      <c r="C59" s="107" t="s">
        <v>44</v>
      </c>
      <c r="D59" s="108"/>
      <c r="E59" s="109"/>
      <c r="F59" s="110"/>
      <c r="G59" s="110"/>
      <c r="H59" s="111"/>
      <c r="I59" s="112"/>
      <c r="J59" s="113"/>
      <c r="K59" s="108"/>
      <c r="L59" s="106"/>
      <c r="M59" s="33"/>
    </row>
    <row r="60" spans="1:13" ht="14.25" hidden="1" customHeight="1">
      <c r="A60" s="18"/>
      <c r="B60" s="84" t="str">
        <f t="shared" ref="B60" si="16">IF(E61="","",B58+1)</f>
        <v/>
      </c>
      <c r="C60" s="86" t="s">
        <v>4</v>
      </c>
      <c r="D60" s="87"/>
      <c r="E60" s="88"/>
      <c r="F60" s="89"/>
      <c r="G60" s="89"/>
      <c r="H60" s="90"/>
      <c r="I60" s="91" t="s">
        <v>12</v>
      </c>
      <c r="J60" s="92"/>
      <c r="K60" s="93"/>
      <c r="L60" s="94"/>
      <c r="M60" s="34" t="s">
        <v>39</v>
      </c>
    </row>
    <row r="61" spans="1:13" ht="32.25" hidden="1" customHeight="1">
      <c r="A61" s="18"/>
      <c r="B61" s="84"/>
      <c r="C61" s="107" t="s">
        <v>44</v>
      </c>
      <c r="D61" s="108"/>
      <c r="E61" s="109"/>
      <c r="F61" s="110"/>
      <c r="G61" s="110"/>
      <c r="H61" s="111"/>
      <c r="I61" s="112"/>
      <c r="J61" s="113"/>
      <c r="K61" s="108"/>
      <c r="L61" s="106"/>
      <c r="M61" s="33"/>
    </row>
    <row r="62" spans="1:13" ht="14.25" hidden="1" customHeight="1">
      <c r="A62" s="18"/>
      <c r="B62" s="84" t="str">
        <f t="shared" ref="B62" si="17">IF(E63="","",B60+1)</f>
        <v/>
      </c>
      <c r="C62" s="86" t="s">
        <v>4</v>
      </c>
      <c r="D62" s="87"/>
      <c r="E62" s="88"/>
      <c r="F62" s="89"/>
      <c r="G62" s="89"/>
      <c r="H62" s="90"/>
      <c r="I62" s="103" t="s">
        <v>12</v>
      </c>
      <c r="J62" s="104"/>
      <c r="K62" s="105"/>
      <c r="L62" s="94"/>
      <c r="M62" s="34" t="s">
        <v>39</v>
      </c>
    </row>
    <row r="63" spans="1:13" ht="32.25" hidden="1" customHeight="1">
      <c r="A63" s="18"/>
      <c r="B63" s="84"/>
      <c r="C63" s="107" t="s">
        <v>44</v>
      </c>
      <c r="D63" s="108"/>
      <c r="E63" s="109"/>
      <c r="F63" s="110"/>
      <c r="G63" s="110"/>
      <c r="H63" s="111"/>
      <c r="I63" s="112"/>
      <c r="J63" s="113"/>
      <c r="K63" s="108"/>
      <c r="L63" s="106"/>
      <c r="M63" s="33"/>
    </row>
    <row r="64" spans="1:13" ht="14.25" hidden="1" customHeight="1">
      <c r="A64" s="18"/>
      <c r="B64" s="84" t="str">
        <f t="shared" ref="B64" si="18">IF(E65="","",B62+1)</f>
        <v/>
      </c>
      <c r="C64" s="86" t="s">
        <v>4</v>
      </c>
      <c r="D64" s="87"/>
      <c r="E64" s="88"/>
      <c r="F64" s="89"/>
      <c r="G64" s="89"/>
      <c r="H64" s="90"/>
      <c r="I64" s="103" t="s">
        <v>12</v>
      </c>
      <c r="J64" s="104"/>
      <c r="K64" s="105"/>
      <c r="L64" s="94"/>
      <c r="M64" s="34" t="s">
        <v>39</v>
      </c>
    </row>
    <row r="65" spans="1:17" ht="32.25" hidden="1" customHeight="1">
      <c r="A65" s="18"/>
      <c r="B65" s="84"/>
      <c r="C65" s="107" t="s">
        <v>44</v>
      </c>
      <c r="D65" s="108"/>
      <c r="E65" s="109"/>
      <c r="F65" s="110"/>
      <c r="G65" s="110"/>
      <c r="H65" s="111"/>
      <c r="I65" s="112"/>
      <c r="J65" s="113"/>
      <c r="K65" s="108"/>
      <c r="L65" s="106"/>
      <c r="M65" s="33"/>
    </row>
    <row r="66" spans="1:17" ht="14.25" hidden="1" customHeight="1">
      <c r="A66" s="18"/>
      <c r="B66" s="84" t="str">
        <f t="shared" ref="B66" si="19">IF(E67="","",B64+1)</f>
        <v/>
      </c>
      <c r="C66" s="86" t="s">
        <v>4</v>
      </c>
      <c r="D66" s="87"/>
      <c r="E66" s="88"/>
      <c r="F66" s="89"/>
      <c r="G66" s="89"/>
      <c r="H66" s="90"/>
      <c r="I66" s="91" t="s">
        <v>12</v>
      </c>
      <c r="J66" s="92"/>
      <c r="K66" s="93"/>
      <c r="L66" s="94"/>
      <c r="M66" s="34" t="s">
        <v>39</v>
      </c>
    </row>
    <row r="67" spans="1:17" ht="32.25" hidden="1" customHeight="1" thickBot="1">
      <c r="A67" s="35"/>
      <c r="B67" s="85"/>
      <c r="C67" s="96" t="s">
        <v>44</v>
      </c>
      <c r="D67" s="97"/>
      <c r="E67" s="98"/>
      <c r="F67" s="99"/>
      <c r="G67" s="99"/>
      <c r="H67" s="100"/>
      <c r="I67" s="101"/>
      <c r="J67" s="102"/>
      <c r="K67" s="97"/>
      <c r="L67" s="95"/>
      <c r="M67" s="36"/>
    </row>
    <row r="68" spans="1:17" ht="6.75" customHeight="1" thickBot="1">
      <c r="A68" s="39"/>
      <c r="B68" s="39"/>
      <c r="C68" s="39"/>
      <c r="D68" s="39"/>
      <c r="E68" s="39"/>
      <c r="F68" s="39"/>
      <c r="G68" s="39"/>
      <c r="H68" s="39"/>
      <c r="I68" s="39"/>
      <c r="J68" s="39"/>
      <c r="K68" s="39"/>
      <c r="L68" s="39"/>
      <c r="M68" s="39"/>
      <c r="O68" s="12"/>
      <c r="P68" s="12"/>
      <c r="Q68" s="12"/>
    </row>
    <row r="69" spans="1:17" ht="18" customHeight="1">
      <c r="A69" s="74" t="s">
        <v>46</v>
      </c>
      <c r="B69" s="75"/>
      <c r="C69" s="75"/>
      <c r="D69" s="75"/>
      <c r="E69" s="75"/>
      <c r="F69" s="75"/>
      <c r="G69" s="75"/>
      <c r="H69" s="75"/>
      <c r="I69" s="75"/>
      <c r="J69" s="75"/>
      <c r="K69" s="75"/>
      <c r="L69" s="75"/>
      <c r="M69" s="76"/>
      <c r="O69" s="12"/>
      <c r="P69" s="12"/>
      <c r="Q69" s="12"/>
    </row>
    <row r="70" spans="1:17" ht="79.5" customHeight="1" thickBot="1">
      <c r="A70" s="77"/>
      <c r="B70" s="78"/>
      <c r="C70" s="78"/>
      <c r="D70" s="78"/>
      <c r="E70" s="78"/>
      <c r="F70" s="78"/>
      <c r="G70" s="78"/>
      <c r="H70" s="78"/>
      <c r="I70" s="78"/>
      <c r="J70" s="78"/>
      <c r="K70" s="78"/>
      <c r="L70" s="78"/>
      <c r="M70" s="79"/>
      <c r="O70" s="12"/>
      <c r="P70" s="12"/>
      <c r="Q70" s="12"/>
    </row>
    <row r="71" spans="1:17" ht="54.75" customHeight="1">
      <c r="A71" s="80" t="s">
        <v>51</v>
      </c>
      <c r="B71" s="75"/>
      <c r="C71" s="75"/>
      <c r="D71" s="75"/>
      <c r="E71" s="75"/>
      <c r="F71" s="75"/>
      <c r="G71" s="75"/>
      <c r="H71" s="75"/>
      <c r="I71" s="75"/>
      <c r="J71" s="75"/>
      <c r="K71" s="81" t="s">
        <v>109</v>
      </c>
      <c r="L71" s="81"/>
      <c r="M71" s="81"/>
    </row>
    <row r="72" spans="1:17" ht="27" customHeight="1">
      <c r="A72" s="40"/>
      <c r="B72" s="40"/>
      <c r="C72" s="40"/>
      <c r="D72" s="40"/>
      <c r="E72" s="40"/>
      <c r="F72" s="40"/>
      <c r="G72" s="40"/>
      <c r="H72" s="40"/>
      <c r="I72" s="40"/>
      <c r="J72" s="40"/>
      <c r="K72" s="82"/>
      <c r="L72" s="82"/>
      <c r="M72" s="82"/>
    </row>
    <row r="73" spans="1:17" ht="27" customHeight="1">
      <c r="A73" s="83" t="s">
        <v>111</v>
      </c>
      <c r="B73" s="83"/>
      <c r="C73" s="83"/>
      <c r="D73" s="83"/>
      <c r="E73" s="83"/>
      <c r="F73" s="83"/>
      <c r="G73" s="83"/>
      <c r="H73" s="83"/>
      <c r="I73" s="83"/>
      <c r="J73" s="83"/>
      <c r="K73" s="82"/>
      <c r="L73" s="82"/>
      <c r="M73" s="82"/>
    </row>
  </sheetData>
  <mergeCells count="240">
    <mergeCell ref="B62:B63"/>
    <mergeCell ref="B64:B65"/>
    <mergeCell ref="B66:B67"/>
    <mergeCell ref="C67:D67"/>
    <mergeCell ref="I62:K62"/>
    <mergeCell ref="I63:K63"/>
    <mergeCell ref="I64:K64"/>
    <mergeCell ref="I65:K65"/>
    <mergeCell ref="I66:K66"/>
    <mergeCell ref="E67:H67"/>
    <mergeCell ref="E64:H64"/>
    <mergeCell ref="E65:H65"/>
    <mergeCell ref="E66:H66"/>
    <mergeCell ref="I67:K67"/>
    <mergeCell ref="C62:D62"/>
    <mergeCell ref="C63:D63"/>
    <mergeCell ref="C64:D64"/>
    <mergeCell ref="C65:D65"/>
    <mergeCell ref="C66:D66"/>
    <mergeCell ref="E54:H54"/>
    <mergeCell ref="A22:A23"/>
    <mergeCell ref="E36:H36"/>
    <mergeCell ref="I36:K36"/>
    <mergeCell ref="E22:H22"/>
    <mergeCell ref="E11:M11"/>
    <mergeCell ref="B22:B23"/>
    <mergeCell ref="B24:B25"/>
    <mergeCell ref="B54:B55"/>
    <mergeCell ref="C22:D22"/>
    <mergeCell ref="C23:D23"/>
    <mergeCell ref="C24:D24"/>
    <mergeCell ref="E28:H28"/>
    <mergeCell ref="I28:K28"/>
    <mergeCell ref="E32:H32"/>
    <mergeCell ref="I32:K32"/>
    <mergeCell ref="B14:M14"/>
    <mergeCell ref="E25:H25"/>
    <mergeCell ref="I25:K25"/>
    <mergeCell ref="C54:D54"/>
    <mergeCell ref="C55:D55"/>
    <mergeCell ref="L54:L55"/>
    <mergeCell ref="I54:K54"/>
    <mergeCell ref="I55:K55"/>
    <mergeCell ref="L4:M4"/>
    <mergeCell ref="A11:A13"/>
    <mergeCell ref="C11:D11"/>
    <mergeCell ref="C12:M12"/>
    <mergeCell ref="B13:C13"/>
    <mergeCell ref="D13:G13"/>
    <mergeCell ref="I13:M13"/>
    <mergeCell ref="L19:M19"/>
    <mergeCell ref="E24:H24"/>
    <mergeCell ref="L20:M20"/>
    <mergeCell ref="L21:M21"/>
    <mergeCell ref="I22:K22"/>
    <mergeCell ref="I23:K23"/>
    <mergeCell ref="I24:K24"/>
    <mergeCell ref="L22:L23"/>
    <mergeCell ref="L24:L25"/>
    <mergeCell ref="B60:B61"/>
    <mergeCell ref="C60:D60"/>
    <mergeCell ref="E60:H60"/>
    <mergeCell ref="A2:M2"/>
    <mergeCell ref="A6:A10"/>
    <mergeCell ref="B6:D6"/>
    <mergeCell ref="B7:C7"/>
    <mergeCell ref="E8:F8"/>
    <mergeCell ref="G8:M8"/>
    <mergeCell ref="B10:C10"/>
    <mergeCell ref="D10:G10"/>
    <mergeCell ref="I10:M10"/>
    <mergeCell ref="E6:K6"/>
    <mergeCell ref="L6:M6"/>
    <mergeCell ref="E9:M9"/>
    <mergeCell ref="B8:C9"/>
    <mergeCell ref="L3:M3"/>
    <mergeCell ref="J3:K3"/>
    <mergeCell ref="J4:K4"/>
    <mergeCell ref="D7:J7"/>
    <mergeCell ref="L7:M7"/>
    <mergeCell ref="E55:H55"/>
    <mergeCell ref="L18:M18"/>
    <mergeCell ref="E23:H23"/>
    <mergeCell ref="L62:L63"/>
    <mergeCell ref="L64:L65"/>
    <mergeCell ref="L66:L67"/>
    <mergeCell ref="I58:K58"/>
    <mergeCell ref="L58:L59"/>
    <mergeCell ref="C59:D59"/>
    <mergeCell ref="E59:H59"/>
    <mergeCell ref="I59:K59"/>
    <mergeCell ref="E62:H62"/>
    <mergeCell ref="E63:H63"/>
    <mergeCell ref="B16:C16"/>
    <mergeCell ref="B50:B51"/>
    <mergeCell ref="C50:D50"/>
    <mergeCell ref="B28:B29"/>
    <mergeCell ref="C28:D28"/>
    <mergeCell ref="B32:B33"/>
    <mergeCell ref="C32:D32"/>
    <mergeCell ref="I43:K43"/>
    <mergeCell ref="B40:B41"/>
    <mergeCell ref="C40:D40"/>
    <mergeCell ref="B38:B39"/>
    <mergeCell ref="C38:D38"/>
    <mergeCell ref="E38:H38"/>
    <mergeCell ref="I38:K38"/>
    <mergeCell ref="I42:K42"/>
    <mergeCell ref="A70:M70"/>
    <mergeCell ref="A18:A21"/>
    <mergeCell ref="B18:H18"/>
    <mergeCell ref="I18:J18"/>
    <mergeCell ref="B58:B59"/>
    <mergeCell ref="C58:D58"/>
    <mergeCell ref="E58:H58"/>
    <mergeCell ref="I60:K60"/>
    <mergeCell ref="L60:L61"/>
    <mergeCell ref="C61:D61"/>
    <mergeCell ref="E61:H61"/>
    <mergeCell ref="I61:K61"/>
    <mergeCell ref="B44:B45"/>
    <mergeCell ref="C44:D44"/>
    <mergeCell ref="E44:H44"/>
    <mergeCell ref="I44:K44"/>
    <mergeCell ref="C25:D25"/>
    <mergeCell ref="L44:L45"/>
    <mergeCell ref="C45:D45"/>
    <mergeCell ref="E45:H45"/>
    <mergeCell ref="I45:K45"/>
    <mergeCell ref="B46:B47"/>
    <mergeCell ref="C46:D46"/>
    <mergeCell ref="E46:H46"/>
    <mergeCell ref="N18:Q19"/>
    <mergeCell ref="C19:H19"/>
    <mergeCell ref="I19:J19"/>
    <mergeCell ref="C20:H20"/>
    <mergeCell ref="I20:J20"/>
    <mergeCell ref="C21:H21"/>
    <mergeCell ref="I21:J21"/>
    <mergeCell ref="O21:Q21"/>
    <mergeCell ref="B56:B57"/>
    <mergeCell ref="C56:D56"/>
    <mergeCell ref="E56:H56"/>
    <mergeCell ref="I56:K56"/>
    <mergeCell ref="L56:L57"/>
    <mergeCell ref="C57:D57"/>
    <mergeCell ref="E57:H57"/>
    <mergeCell ref="I57:K57"/>
    <mergeCell ref="B26:B27"/>
    <mergeCell ref="C26:D26"/>
    <mergeCell ref="E26:H26"/>
    <mergeCell ref="I26:K26"/>
    <mergeCell ref="L26:L27"/>
    <mergeCell ref="C27:D27"/>
    <mergeCell ref="E27:H27"/>
    <mergeCell ref="I27:K27"/>
    <mergeCell ref="L46:L47"/>
    <mergeCell ref="C47:D47"/>
    <mergeCell ref="E47:H47"/>
    <mergeCell ref="I47:K47"/>
    <mergeCell ref="B48:B49"/>
    <mergeCell ref="C48:D48"/>
    <mergeCell ref="E48:H48"/>
    <mergeCell ref="I48:K48"/>
    <mergeCell ref="L48:L49"/>
    <mergeCell ref="C49:D49"/>
    <mergeCell ref="E49:H49"/>
    <mergeCell ref="I49:K49"/>
    <mergeCell ref="I46:K46"/>
    <mergeCell ref="L50:L51"/>
    <mergeCell ref="C51:D51"/>
    <mergeCell ref="E51:H51"/>
    <mergeCell ref="I51:K51"/>
    <mergeCell ref="I50:K50"/>
    <mergeCell ref="B52:B53"/>
    <mergeCell ref="C52:D52"/>
    <mergeCell ref="E52:H52"/>
    <mergeCell ref="I52:K52"/>
    <mergeCell ref="L52:L53"/>
    <mergeCell ref="C53:D53"/>
    <mergeCell ref="E53:H53"/>
    <mergeCell ref="I53:K53"/>
    <mergeCell ref="E50:H50"/>
    <mergeCell ref="L28:L29"/>
    <mergeCell ref="C29:D29"/>
    <mergeCell ref="E29:H29"/>
    <mergeCell ref="I29:K29"/>
    <mergeCell ref="B30:B31"/>
    <mergeCell ref="C30:D30"/>
    <mergeCell ref="E30:H30"/>
    <mergeCell ref="I30:K30"/>
    <mergeCell ref="L30:L31"/>
    <mergeCell ref="C31:D31"/>
    <mergeCell ref="E31:H31"/>
    <mergeCell ref="I31:K31"/>
    <mergeCell ref="B42:B43"/>
    <mergeCell ref="C42:D42"/>
    <mergeCell ref="E42:H42"/>
    <mergeCell ref="L32:L33"/>
    <mergeCell ref="C33:D33"/>
    <mergeCell ref="E33:H33"/>
    <mergeCell ref="I33:K33"/>
    <mergeCell ref="B36:B37"/>
    <mergeCell ref="C36:D36"/>
    <mergeCell ref="B34:B35"/>
    <mergeCell ref="C34:D34"/>
    <mergeCell ref="E34:H34"/>
    <mergeCell ref="I34:K34"/>
    <mergeCell ref="L34:L35"/>
    <mergeCell ref="C35:D35"/>
    <mergeCell ref="E35:H35"/>
    <mergeCell ref="I35:K35"/>
    <mergeCell ref="L36:L37"/>
    <mergeCell ref="C37:D37"/>
    <mergeCell ref="E37:H37"/>
    <mergeCell ref="I37:K37"/>
    <mergeCell ref="L42:L43"/>
    <mergeCell ref="C43:D43"/>
    <mergeCell ref="E43:H43"/>
    <mergeCell ref="L38:L39"/>
    <mergeCell ref="C39:D39"/>
    <mergeCell ref="E39:H39"/>
    <mergeCell ref="I39:K39"/>
    <mergeCell ref="B15:M15"/>
    <mergeCell ref="A71:J71"/>
    <mergeCell ref="K71:M73"/>
    <mergeCell ref="A73:J73"/>
    <mergeCell ref="B17:C17"/>
    <mergeCell ref="D17:E17"/>
    <mergeCell ref="G17:H17"/>
    <mergeCell ref="A26:A29"/>
    <mergeCell ref="A30:A32"/>
    <mergeCell ref="A69:M69"/>
    <mergeCell ref="E16:L16"/>
    <mergeCell ref="E40:H40"/>
    <mergeCell ref="I40:K40"/>
    <mergeCell ref="L40:L41"/>
    <mergeCell ref="C41:D41"/>
    <mergeCell ref="E41:H41"/>
    <mergeCell ref="I41:K41"/>
  </mergeCells>
  <phoneticPr fontId="1"/>
  <conditionalFormatting sqref="A70:M70">
    <cfRule type="cellIs" dxfId="47" priority="1" operator="equal">
      <formula>""</formula>
    </cfRule>
  </conditionalFormatting>
  <conditionalFormatting sqref="B16:C16">
    <cfRule type="cellIs" dxfId="46" priority="6" operator="equal">
      <formula>0</formula>
    </cfRule>
    <cfRule type="cellIs" dxfId="45" priority="7" operator="equal">
      <formula>COUNTA(L24:L67)</formula>
    </cfRule>
  </conditionalFormatting>
  <conditionalFormatting sqref="C12:M12 I13:M13 B14:M14 D7 L7 E8:M8 E9 D10:G10 I10:M10 C11:E11 E23:J23">
    <cfRule type="cellIs" dxfId="44" priority="53" operator="equal">
      <formula>""</formula>
    </cfRule>
  </conditionalFormatting>
  <conditionalFormatting sqref="D17:E17">
    <cfRule type="cellIs" dxfId="43" priority="8" operator="equal">
      <formula>0</formula>
    </cfRule>
    <cfRule type="cellIs" dxfId="42" priority="9" operator="equal">
      <formula>IF(B16="","",B16)</formula>
    </cfRule>
  </conditionalFormatting>
  <conditionalFormatting sqref="D12:K14 M12:M14 D16:E16">
    <cfRule type="cellIs" dxfId="41" priority="44" operator="equal">
      <formula>""</formula>
    </cfRule>
  </conditionalFormatting>
  <conditionalFormatting sqref="E6 L6">
    <cfRule type="cellIs" dxfId="40" priority="54" operator="equal">
      <formula>""</formula>
    </cfRule>
  </conditionalFormatting>
  <conditionalFormatting sqref="E22:H22">
    <cfRule type="cellIs" dxfId="39" priority="52" operator="equal">
      <formula>""</formula>
    </cfRule>
  </conditionalFormatting>
  <conditionalFormatting sqref="E24:H67">
    <cfRule type="cellIs" dxfId="38" priority="13" operator="equal">
      <formula>""</formula>
    </cfRule>
  </conditionalFormatting>
  <conditionalFormatting sqref="I24:L67">
    <cfRule type="cellIs" dxfId="37" priority="12" operator="equal">
      <formula>""</formula>
    </cfRule>
  </conditionalFormatting>
  <conditionalFormatting sqref="J17 L17">
    <cfRule type="cellIs" dxfId="36" priority="3" operator="equal">
      <formula>""</formula>
    </cfRule>
  </conditionalFormatting>
  <conditionalFormatting sqref="L3:M3">
    <cfRule type="cellIs" dxfId="35" priority="5" operator="equal">
      <formula>""</formula>
    </cfRule>
  </conditionalFormatting>
  <conditionalFormatting sqref="L4:M4">
    <cfRule type="cellIs" dxfId="34" priority="4" operator="equal">
      <formula>""</formula>
    </cfRule>
  </conditionalFormatting>
  <conditionalFormatting sqref="M17">
    <cfRule type="cellIs" dxfId="33" priority="2" operator="equal">
      <formula>""</formula>
    </cfRule>
  </conditionalFormatting>
  <conditionalFormatting sqref="M24 M54 M62 M64 M66">
    <cfRule type="cellIs" dxfId="32" priority="40" operator="equal">
      <formula>""</formula>
    </cfRule>
  </conditionalFormatting>
  <conditionalFormatting sqref="M24:M67">
    <cfRule type="cellIs" dxfId="31" priority="39" operator="equal">
      <formula>IF(L24="当日配信","7/14","")</formula>
    </cfRule>
  </conditionalFormatting>
  <conditionalFormatting sqref="M26 M50 M52">
    <cfRule type="cellIs" dxfId="30" priority="31" operator="equal">
      <formula>""</formula>
    </cfRule>
  </conditionalFormatting>
  <conditionalFormatting sqref="M28 M30 M32">
    <cfRule type="cellIs" dxfId="29" priority="15" operator="equal">
      <formula>""</formula>
    </cfRule>
  </conditionalFormatting>
  <conditionalFormatting sqref="M34 M36">
    <cfRule type="cellIs" dxfId="28" priority="19" operator="equal">
      <formula>""</formula>
    </cfRule>
  </conditionalFormatting>
  <conditionalFormatting sqref="M38">
    <cfRule type="cellIs" dxfId="27" priority="25" operator="equal">
      <formula>""</formula>
    </cfRule>
  </conditionalFormatting>
  <conditionalFormatting sqref="M40 M42">
    <cfRule type="cellIs" dxfId="26" priority="22" operator="equal">
      <formula>""</formula>
    </cfRule>
  </conditionalFormatting>
  <conditionalFormatting sqref="M44 M46 M48">
    <cfRule type="cellIs" dxfId="25" priority="27" operator="equal">
      <formula>""</formula>
    </cfRule>
  </conditionalFormatting>
  <conditionalFormatting sqref="M56 M58 M60">
    <cfRule type="cellIs" dxfId="24" priority="35" operator="equal">
      <formula>""</formula>
    </cfRule>
  </conditionalFormatting>
  <dataValidations count="4">
    <dataValidation type="list" allowBlank="1" showInputMessage="1" showErrorMessage="1" sqref="L24:L67" xr:uid="{C7CF1085-A01C-4180-8A53-7D1B9E0328A9}">
      <formula1>"当日ｵﾝﾗｲﾝ,ｱｰｶｲﾌﾞ,　,"</formula1>
    </dataValidation>
    <dataValidation type="list" allowBlank="1" showInputMessage="1" showErrorMessage="1" sqref="J17 L17" xr:uid="{EC586664-97DF-4ABE-9BE2-59BCF5681387}">
      <formula1>"要,不要,　,"</formula1>
    </dataValidation>
    <dataValidation type="list" allowBlank="1" showInputMessage="1" showErrorMessage="1" sqref="M25 M27 M29 M31 M33 M35 M37 M39 M41 M43 M45 M47 M49 M51 M53 M55 M57 M59 M61 M63 M65 M67" xr:uid="{8DD15BBB-9532-4675-81FC-44C9D400E7F6}">
      <formula1>"当日ｵﾝﾗｲﾝ,7/16,7/17,7/18,7/19,7/20,7/21,7/22,7/23,7/24,7/25,7/26,7/27,7/28,7/29,7/30,7/31,　,"</formula1>
    </dataValidation>
    <dataValidation type="list" allowBlank="1" showInputMessage="1" showErrorMessage="1" sqref="M17" xr:uid="{6265069C-11E0-49B9-9280-57B177C79738}">
      <formula1>"希望する,希望しない,　,"</formula1>
    </dataValidation>
  </dataValidations>
  <pageMargins left="0.31496062992125984" right="0.31496062992125984" top="0.15748031496062992" bottom="0.15748031496062992" header="0.11811023622047245" footer="0.11811023622047245"/>
  <pageSetup paperSize="9" scale="7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949CD-BA87-40CC-BAC7-7DF9CFC2298D}">
  <dimension ref="A1"/>
  <sheetViews>
    <sheetView workbookViewId="0"/>
  </sheetViews>
  <sheetFormatPr defaultRowHeight="18"/>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989F4-942A-4F8B-8B3E-2D30D58DFBFA}">
  <sheetPr>
    <pageSetUpPr fitToPage="1"/>
  </sheetPr>
  <dimension ref="A1:IS73"/>
  <sheetViews>
    <sheetView showGridLines="0" view="pageBreakPreview" topLeftCell="A12" zoomScaleNormal="100" zoomScaleSheetLayoutView="100" workbookViewId="0">
      <selection activeCell="B15" sqref="A6:M67"/>
    </sheetView>
  </sheetViews>
  <sheetFormatPr defaultColWidth="16.5" defaultRowHeight="32.25" customHeight="1"/>
  <cols>
    <col min="1" max="1" width="16.5" style="11"/>
    <col min="2" max="2" width="3.75" style="2" customWidth="1"/>
    <col min="3" max="3" width="8.08203125" style="2" customWidth="1"/>
    <col min="4" max="5" width="4" style="2" customWidth="1"/>
    <col min="6" max="6" width="10" style="2" customWidth="1"/>
    <col min="7" max="7" width="11" style="2" customWidth="1"/>
    <col min="8" max="8" width="9" style="2" customWidth="1"/>
    <col min="9" max="9" width="6.83203125" style="2" customWidth="1"/>
    <col min="10" max="10" width="8.08203125" style="2" customWidth="1"/>
    <col min="11" max="11" width="10.25" style="2" customWidth="1"/>
    <col min="12" max="12" width="8.58203125" style="2" customWidth="1"/>
    <col min="13" max="13" width="12" style="2" customWidth="1"/>
    <col min="14" max="14" width="4.33203125" style="2" customWidth="1"/>
    <col min="15" max="16" width="9" style="2" customWidth="1"/>
    <col min="17" max="17" width="16.25" style="2" customWidth="1"/>
    <col min="18" max="253" width="9" style="2" customWidth="1"/>
    <col min="254" max="254" width="16.5" style="2"/>
    <col min="255" max="255" width="2.33203125" style="2" customWidth="1"/>
    <col min="256" max="257" width="8.08203125" style="2" customWidth="1"/>
    <col min="258" max="16384" width="16.5" style="2"/>
  </cols>
  <sheetData>
    <row r="1" spans="1:253" ht="14.25" customHeight="1">
      <c r="A1" s="19" t="s">
        <v>10</v>
      </c>
    </row>
    <row r="2" spans="1:253" ht="24.75" customHeight="1">
      <c r="A2" s="215" t="s">
        <v>54</v>
      </c>
      <c r="B2" s="215"/>
      <c r="C2" s="215"/>
      <c r="D2" s="215"/>
      <c r="E2" s="215"/>
      <c r="F2" s="215"/>
      <c r="G2" s="215"/>
      <c r="H2" s="215"/>
      <c r="I2" s="215"/>
      <c r="J2" s="215"/>
      <c r="K2" s="215"/>
      <c r="L2" s="215"/>
      <c r="M2" s="215"/>
    </row>
    <row r="3" spans="1:253" ht="21.75" customHeight="1">
      <c r="A3" s="24"/>
      <c r="B3" s="24"/>
      <c r="C3" s="24"/>
      <c r="D3" s="24"/>
      <c r="E3" s="24"/>
      <c r="F3" s="24"/>
      <c r="G3" s="24"/>
      <c r="H3" s="24"/>
      <c r="I3" s="24"/>
      <c r="J3" s="216" t="s">
        <v>31</v>
      </c>
      <c r="K3" s="216"/>
      <c r="L3" s="217"/>
      <c r="M3" s="217"/>
    </row>
    <row r="4" spans="1:253" ht="21.75" customHeight="1">
      <c r="A4" s="16"/>
      <c r="B4" s="3"/>
      <c r="C4" s="3"/>
      <c r="D4" s="3"/>
      <c r="E4" s="3"/>
      <c r="F4" s="3"/>
      <c r="G4" s="3"/>
      <c r="H4" s="3"/>
      <c r="I4" s="3"/>
      <c r="J4" s="216" t="s">
        <v>32</v>
      </c>
      <c r="K4" s="216"/>
      <c r="L4" s="217"/>
      <c r="M4" s="217"/>
    </row>
    <row r="5" spans="1:253" ht="6.75" customHeight="1" thickBot="1">
      <c r="A5" s="16"/>
      <c r="B5" s="3"/>
      <c r="C5" s="3"/>
      <c r="D5" s="3"/>
      <c r="E5" s="3"/>
      <c r="F5" s="3"/>
      <c r="G5" s="3"/>
      <c r="H5" s="3"/>
      <c r="I5" s="3"/>
      <c r="J5" s="3"/>
      <c r="K5" s="3"/>
      <c r="L5" s="3"/>
      <c r="M5" s="3"/>
    </row>
    <row r="6" spans="1:253" ht="36" customHeight="1">
      <c r="A6" s="218" t="s">
        <v>11</v>
      </c>
      <c r="B6" s="220" t="s">
        <v>41</v>
      </c>
      <c r="C6" s="221"/>
      <c r="D6" s="222"/>
      <c r="E6" s="221"/>
      <c r="F6" s="221"/>
      <c r="G6" s="221"/>
      <c r="H6" s="221"/>
      <c r="I6" s="221"/>
      <c r="J6" s="221"/>
      <c r="K6" s="221"/>
      <c r="L6" s="221" t="s">
        <v>13</v>
      </c>
      <c r="M6" s="223"/>
    </row>
    <row r="7" spans="1:253" ht="32.25" customHeight="1">
      <c r="A7" s="219"/>
      <c r="B7" s="108" t="s">
        <v>0</v>
      </c>
      <c r="C7" s="185"/>
      <c r="D7" s="112"/>
      <c r="E7" s="113"/>
      <c r="F7" s="113"/>
      <c r="G7" s="113"/>
      <c r="H7" s="113"/>
      <c r="I7" s="113"/>
      <c r="J7" s="113"/>
      <c r="K7" s="23" t="s">
        <v>33</v>
      </c>
      <c r="L7" s="112"/>
      <c r="M7" s="206"/>
    </row>
    <row r="8" spans="1:253" ht="32.25" customHeight="1">
      <c r="A8" s="219"/>
      <c r="B8" s="207" t="s">
        <v>1</v>
      </c>
      <c r="C8" s="208"/>
      <c r="D8" s="43" t="s">
        <v>2</v>
      </c>
      <c r="E8" s="167"/>
      <c r="F8" s="168"/>
      <c r="G8" s="211"/>
      <c r="H8" s="212"/>
      <c r="I8" s="212"/>
      <c r="J8" s="212"/>
      <c r="K8" s="212"/>
      <c r="L8" s="212"/>
      <c r="M8" s="213"/>
    </row>
    <row r="9" spans="1:253" ht="32.25" customHeight="1">
      <c r="A9" s="219"/>
      <c r="B9" s="209"/>
      <c r="C9" s="210"/>
      <c r="D9" s="13"/>
      <c r="E9" s="167"/>
      <c r="F9" s="167"/>
      <c r="G9" s="167"/>
      <c r="H9" s="167"/>
      <c r="I9" s="167"/>
      <c r="J9" s="167"/>
      <c r="K9" s="167"/>
      <c r="L9" s="167"/>
      <c r="M9" s="214"/>
    </row>
    <row r="10" spans="1:253" ht="32.25" customHeight="1" thickBot="1">
      <c r="A10" s="219"/>
      <c r="B10" s="108" t="s">
        <v>3</v>
      </c>
      <c r="C10" s="185"/>
      <c r="D10" s="186"/>
      <c r="E10" s="187"/>
      <c r="F10" s="187"/>
      <c r="G10" s="188"/>
      <c r="H10" s="4" t="s">
        <v>34</v>
      </c>
      <c r="I10" s="189"/>
      <c r="J10" s="189"/>
      <c r="K10" s="189"/>
      <c r="L10" s="190"/>
      <c r="M10" s="191"/>
    </row>
    <row r="11" spans="1:253" ht="27" customHeight="1">
      <c r="A11" s="192" t="s">
        <v>24</v>
      </c>
      <c r="B11" s="42" t="s">
        <v>8</v>
      </c>
      <c r="C11" s="195"/>
      <c r="D11" s="196"/>
      <c r="E11" s="197"/>
      <c r="F11" s="195"/>
      <c r="G11" s="195"/>
      <c r="H11" s="195"/>
      <c r="I11" s="195"/>
      <c r="J11" s="195"/>
      <c r="K11" s="195"/>
      <c r="L11" s="195"/>
      <c r="M11" s="198"/>
    </row>
    <row r="12" spans="1:253" ht="32.25" customHeight="1">
      <c r="A12" s="193"/>
      <c r="B12" s="1"/>
      <c r="C12" s="199"/>
      <c r="D12" s="199"/>
      <c r="E12" s="199"/>
      <c r="F12" s="199"/>
      <c r="G12" s="199"/>
      <c r="H12" s="199"/>
      <c r="I12" s="199"/>
      <c r="J12" s="199"/>
      <c r="K12" s="199"/>
      <c r="L12" s="199"/>
      <c r="M12" s="200"/>
      <c r="IS12" s="10"/>
    </row>
    <row r="13" spans="1:253" ht="26.25" customHeight="1" thickBot="1">
      <c r="A13" s="194"/>
      <c r="B13" s="201" t="s">
        <v>35</v>
      </c>
      <c r="C13" s="202"/>
      <c r="D13" s="135"/>
      <c r="E13" s="136"/>
      <c r="F13" s="136"/>
      <c r="G13" s="137"/>
      <c r="H13" s="14" t="s">
        <v>36</v>
      </c>
      <c r="I13" s="203"/>
      <c r="J13" s="204"/>
      <c r="K13" s="204"/>
      <c r="L13" s="204"/>
      <c r="M13" s="205"/>
      <c r="IS13" s="10"/>
    </row>
    <row r="14" spans="1:253" ht="32.25" customHeight="1" thickBot="1">
      <c r="A14" s="17" t="s">
        <v>9</v>
      </c>
      <c r="B14" s="171"/>
      <c r="C14" s="172"/>
      <c r="D14" s="172"/>
      <c r="E14" s="172"/>
      <c r="F14" s="172"/>
      <c r="G14" s="172"/>
      <c r="H14" s="172"/>
      <c r="I14" s="172"/>
      <c r="J14" s="172"/>
      <c r="K14" s="172"/>
      <c r="L14" s="172"/>
      <c r="M14" s="173"/>
      <c r="S14" s="9"/>
    </row>
    <row r="15" spans="1:253" ht="48.75" customHeight="1" thickBot="1">
      <c r="A15" s="38" t="s">
        <v>25</v>
      </c>
      <c r="B15" s="174"/>
      <c r="C15" s="175"/>
      <c r="D15" s="175"/>
      <c r="E15" s="175"/>
      <c r="F15" s="175"/>
      <c r="G15" s="175"/>
      <c r="H15" s="175"/>
      <c r="I15" s="175"/>
      <c r="J15" s="175"/>
      <c r="K15" s="175"/>
      <c r="L15" s="175"/>
      <c r="M15" s="176"/>
    </row>
    <row r="16" spans="1:253" ht="32.25" customHeight="1">
      <c r="A16" s="26" t="s">
        <v>15</v>
      </c>
      <c r="B16" s="177">
        <f>COUNTA(L24:L67)</f>
        <v>0</v>
      </c>
      <c r="C16" s="178"/>
      <c r="D16" s="15" t="s">
        <v>16</v>
      </c>
      <c r="E16" s="179" t="s">
        <v>40</v>
      </c>
      <c r="F16" s="180"/>
      <c r="G16" s="180"/>
      <c r="H16" s="180"/>
      <c r="I16" s="180"/>
      <c r="J16" s="180"/>
      <c r="K16" s="180"/>
      <c r="L16" s="180"/>
      <c r="M16" s="73" t="s">
        <v>110</v>
      </c>
    </row>
    <row r="17" spans="1:17" ht="32.25" customHeight="1" thickBot="1">
      <c r="A17" s="25" t="s">
        <v>37</v>
      </c>
      <c r="B17" s="181" t="s">
        <v>38</v>
      </c>
      <c r="C17" s="182"/>
      <c r="D17" s="183">
        <f>IF(B16="","",B16)</f>
        <v>0</v>
      </c>
      <c r="E17" s="183"/>
      <c r="F17" s="27" t="s">
        <v>23</v>
      </c>
      <c r="G17" s="184" t="s">
        <v>50</v>
      </c>
      <c r="H17" s="182"/>
      <c r="I17" s="28" t="s">
        <v>43</v>
      </c>
      <c r="J17" s="29"/>
      <c r="K17" s="28" t="s">
        <v>42</v>
      </c>
      <c r="L17" s="29"/>
      <c r="M17" s="41"/>
    </row>
    <row r="18" spans="1:17" ht="19.5" customHeight="1">
      <c r="A18" s="155" t="s">
        <v>53</v>
      </c>
      <c r="B18" s="158" t="s">
        <v>5</v>
      </c>
      <c r="C18" s="159"/>
      <c r="D18" s="159"/>
      <c r="E18" s="159"/>
      <c r="F18" s="159"/>
      <c r="G18" s="159"/>
      <c r="H18" s="160"/>
      <c r="I18" s="161" t="s">
        <v>6</v>
      </c>
      <c r="J18" s="162"/>
      <c r="K18" s="5" t="s">
        <v>7</v>
      </c>
      <c r="L18" s="163" t="s">
        <v>47</v>
      </c>
      <c r="M18" s="164"/>
      <c r="N18" s="165"/>
      <c r="O18" s="165"/>
      <c r="P18" s="165"/>
      <c r="Q18" s="165"/>
    </row>
    <row r="19" spans="1:17" ht="19.5" customHeight="1">
      <c r="A19" s="156"/>
      <c r="B19" s="6">
        <v>1</v>
      </c>
      <c r="C19" s="166" t="s">
        <v>20</v>
      </c>
      <c r="D19" s="167"/>
      <c r="E19" s="167"/>
      <c r="F19" s="167"/>
      <c r="G19" s="167"/>
      <c r="H19" s="168"/>
      <c r="I19" s="169" t="s">
        <v>27</v>
      </c>
      <c r="J19" s="170"/>
      <c r="K19" s="7"/>
      <c r="L19" s="133"/>
      <c r="M19" s="134"/>
      <c r="N19" s="165"/>
      <c r="O19" s="165"/>
      <c r="P19" s="165"/>
      <c r="Q19" s="165"/>
    </row>
    <row r="20" spans="1:17" ht="19.5" customHeight="1">
      <c r="A20" s="156"/>
      <c r="B20" s="6">
        <v>2</v>
      </c>
      <c r="C20" s="166" t="s">
        <v>21</v>
      </c>
      <c r="D20" s="167"/>
      <c r="E20" s="167"/>
      <c r="F20" s="167"/>
      <c r="G20" s="167"/>
      <c r="H20" s="168"/>
      <c r="I20" s="169" t="s">
        <v>28</v>
      </c>
      <c r="J20" s="170"/>
      <c r="K20" s="7"/>
      <c r="L20" s="133"/>
      <c r="M20" s="134"/>
      <c r="N20" s="8"/>
    </row>
    <row r="21" spans="1:17" ht="19.5" customHeight="1" thickBot="1">
      <c r="A21" s="157"/>
      <c r="B21" s="20">
        <v>3</v>
      </c>
      <c r="C21" s="135" t="s">
        <v>22</v>
      </c>
      <c r="D21" s="136"/>
      <c r="E21" s="136"/>
      <c r="F21" s="136"/>
      <c r="G21" s="136"/>
      <c r="H21" s="137"/>
      <c r="I21" s="138" t="s">
        <v>29</v>
      </c>
      <c r="J21" s="139"/>
      <c r="K21" s="21"/>
      <c r="L21" s="140"/>
      <c r="M21" s="141"/>
      <c r="O21" s="142"/>
      <c r="P21" s="142"/>
      <c r="Q21" s="142"/>
    </row>
    <row r="22" spans="1:17" ht="14.25" customHeight="1">
      <c r="A22" s="143"/>
      <c r="B22" s="145" t="s">
        <v>17</v>
      </c>
      <c r="C22" s="147" t="s">
        <v>4</v>
      </c>
      <c r="D22" s="148"/>
      <c r="E22" s="149" t="s">
        <v>19</v>
      </c>
      <c r="F22" s="150"/>
      <c r="G22" s="150"/>
      <c r="H22" s="151"/>
      <c r="I22" s="152" t="s">
        <v>12</v>
      </c>
      <c r="J22" s="153"/>
      <c r="K22" s="154"/>
      <c r="L22" s="116" t="s">
        <v>48</v>
      </c>
      <c r="M22" s="31" t="s">
        <v>30</v>
      </c>
    </row>
    <row r="23" spans="1:17" ht="21" customHeight="1">
      <c r="A23" s="144"/>
      <c r="B23" s="146"/>
      <c r="C23" s="118" t="s">
        <v>44</v>
      </c>
      <c r="D23" s="119"/>
      <c r="E23" s="120" t="s">
        <v>18</v>
      </c>
      <c r="F23" s="121"/>
      <c r="G23" s="121"/>
      <c r="H23" s="122"/>
      <c r="I23" s="123" t="s">
        <v>26</v>
      </c>
      <c r="J23" s="124"/>
      <c r="K23" s="125"/>
      <c r="L23" s="117"/>
      <c r="M23" s="37" t="s">
        <v>49</v>
      </c>
    </row>
    <row r="24" spans="1:17" ht="14.25" customHeight="1">
      <c r="A24" s="22"/>
      <c r="B24" s="126" t="str">
        <f>IF(講師2名前="","",1)</f>
        <v/>
      </c>
      <c r="C24" s="127" t="s">
        <v>4</v>
      </c>
      <c r="D24" s="128"/>
      <c r="E24" s="129"/>
      <c r="F24" s="130"/>
      <c r="G24" s="130"/>
      <c r="H24" s="131"/>
      <c r="I24" s="91" t="s">
        <v>12</v>
      </c>
      <c r="J24" s="92"/>
      <c r="K24" s="93"/>
      <c r="L24" s="132"/>
      <c r="M24" s="32" t="s">
        <v>39</v>
      </c>
    </row>
    <row r="25" spans="1:17" ht="32.25" customHeight="1">
      <c r="A25" s="18" t="s">
        <v>14</v>
      </c>
      <c r="B25" s="84"/>
      <c r="C25" s="107" t="s">
        <v>44</v>
      </c>
      <c r="D25" s="108"/>
      <c r="E25" s="109"/>
      <c r="F25" s="110"/>
      <c r="G25" s="110"/>
      <c r="H25" s="111"/>
      <c r="I25" s="112"/>
      <c r="J25" s="113"/>
      <c r="K25" s="108"/>
      <c r="L25" s="106"/>
      <c r="M25" s="33"/>
    </row>
    <row r="26" spans="1:17" ht="14.25" customHeight="1">
      <c r="A26" s="115" t="s">
        <v>45</v>
      </c>
      <c r="B26" s="84" t="str">
        <f>IF(E27="","",B24+1)</f>
        <v/>
      </c>
      <c r="C26" s="86" t="s">
        <v>4</v>
      </c>
      <c r="D26" s="87"/>
      <c r="E26" s="88"/>
      <c r="F26" s="89"/>
      <c r="G26" s="89"/>
      <c r="H26" s="90"/>
      <c r="I26" s="103" t="s">
        <v>12</v>
      </c>
      <c r="J26" s="104"/>
      <c r="K26" s="105"/>
      <c r="L26" s="94"/>
      <c r="M26" s="34" t="s">
        <v>39</v>
      </c>
    </row>
    <row r="27" spans="1:17" ht="32.25" customHeight="1">
      <c r="A27" s="115"/>
      <c r="B27" s="84"/>
      <c r="C27" s="107" t="s">
        <v>44</v>
      </c>
      <c r="D27" s="108"/>
      <c r="E27" s="109"/>
      <c r="F27" s="110"/>
      <c r="G27" s="110"/>
      <c r="H27" s="111"/>
      <c r="I27" s="112"/>
      <c r="J27" s="113"/>
      <c r="K27" s="108"/>
      <c r="L27" s="106"/>
      <c r="M27" s="33"/>
    </row>
    <row r="28" spans="1:17" ht="14.25" customHeight="1">
      <c r="A28" s="115"/>
      <c r="B28" s="84" t="str">
        <f t="shared" ref="B28" si="0">IF(E29="","",B26+1)</f>
        <v/>
      </c>
      <c r="C28" s="86" t="s">
        <v>4</v>
      </c>
      <c r="D28" s="87"/>
      <c r="E28" s="88"/>
      <c r="F28" s="89"/>
      <c r="G28" s="89"/>
      <c r="H28" s="90"/>
      <c r="I28" s="103" t="s">
        <v>12</v>
      </c>
      <c r="J28" s="104"/>
      <c r="K28" s="105"/>
      <c r="L28" s="94"/>
      <c r="M28" s="34" t="s">
        <v>39</v>
      </c>
    </row>
    <row r="29" spans="1:17" ht="32.25" customHeight="1">
      <c r="A29" s="115"/>
      <c r="B29" s="84"/>
      <c r="C29" s="107" t="s">
        <v>44</v>
      </c>
      <c r="D29" s="108"/>
      <c r="E29" s="109"/>
      <c r="F29" s="110"/>
      <c r="G29" s="110"/>
      <c r="H29" s="111"/>
      <c r="I29" s="112"/>
      <c r="J29" s="113"/>
      <c r="K29" s="108"/>
      <c r="L29" s="106"/>
      <c r="M29" s="33"/>
    </row>
    <row r="30" spans="1:17" ht="14.25" customHeight="1">
      <c r="A30" s="114" t="s">
        <v>52</v>
      </c>
      <c r="B30" s="84" t="str">
        <f t="shared" ref="B30" si="1">IF(E31="","",B28+1)</f>
        <v/>
      </c>
      <c r="C30" s="86" t="s">
        <v>4</v>
      </c>
      <c r="D30" s="87"/>
      <c r="E30" s="88"/>
      <c r="F30" s="89"/>
      <c r="G30" s="89"/>
      <c r="H30" s="90"/>
      <c r="I30" s="103" t="s">
        <v>12</v>
      </c>
      <c r="J30" s="104"/>
      <c r="K30" s="105"/>
      <c r="L30" s="94"/>
      <c r="M30" s="34" t="s">
        <v>39</v>
      </c>
    </row>
    <row r="31" spans="1:17" ht="32.25" customHeight="1">
      <c r="A31" s="114"/>
      <c r="B31" s="84"/>
      <c r="C31" s="107" t="s">
        <v>44</v>
      </c>
      <c r="D31" s="108"/>
      <c r="E31" s="109"/>
      <c r="F31" s="110"/>
      <c r="G31" s="110"/>
      <c r="H31" s="111"/>
      <c r="I31" s="112"/>
      <c r="J31" s="113"/>
      <c r="K31" s="108"/>
      <c r="L31" s="106"/>
      <c r="M31" s="33"/>
    </row>
    <row r="32" spans="1:17" ht="14.25" customHeight="1">
      <c r="A32" s="114"/>
      <c r="B32" s="84" t="str">
        <f t="shared" ref="B32" si="2">IF(E33="","",B30+1)</f>
        <v/>
      </c>
      <c r="C32" s="86" t="s">
        <v>4</v>
      </c>
      <c r="D32" s="87"/>
      <c r="E32" s="88"/>
      <c r="F32" s="89"/>
      <c r="G32" s="89"/>
      <c r="H32" s="90"/>
      <c r="I32" s="91" t="s">
        <v>12</v>
      </c>
      <c r="J32" s="92"/>
      <c r="K32" s="93"/>
      <c r="L32" s="94"/>
      <c r="M32" s="34" t="s">
        <v>39</v>
      </c>
    </row>
    <row r="33" spans="1:13" ht="32.25" customHeight="1" thickBot="1">
      <c r="A33" s="30"/>
      <c r="B33" s="84"/>
      <c r="C33" s="107" t="s">
        <v>44</v>
      </c>
      <c r="D33" s="108"/>
      <c r="E33" s="109"/>
      <c r="F33" s="110"/>
      <c r="G33" s="110"/>
      <c r="H33" s="111"/>
      <c r="I33" s="112"/>
      <c r="J33" s="113"/>
      <c r="K33" s="108"/>
      <c r="L33" s="106"/>
      <c r="M33" s="33"/>
    </row>
    <row r="34" spans="1:13" ht="14.25" hidden="1" customHeight="1">
      <c r="A34" s="18"/>
      <c r="B34" s="84" t="str">
        <f t="shared" ref="B34" si="3">IF(E35="","",B32+1)</f>
        <v/>
      </c>
      <c r="C34" s="86" t="s">
        <v>4</v>
      </c>
      <c r="D34" s="87"/>
      <c r="E34" s="88"/>
      <c r="F34" s="89"/>
      <c r="G34" s="89"/>
      <c r="H34" s="90"/>
      <c r="I34" s="103" t="s">
        <v>12</v>
      </c>
      <c r="J34" s="104"/>
      <c r="K34" s="105"/>
      <c r="L34" s="94"/>
      <c r="M34" s="34" t="s">
        <v>39</v>
      </c>
    </row>
    <row r="35" spans="1:13" ht="32.25" hidden="1" customHeight="1">
      <c r="A35" s="18"/>
      <c r="B35" s="84"/>
      <c r="C35" s="107" t="s">
        <v>44</v>
      </c>
      <c r="D35" s="108"/>
      <c r="E35" s="109"/>
      <c r="F35" s="110"/>
      <c r="G35" s="110"/>
      <c r="H35" s="111"/>
      <c r="I35" s="112"/>
      <c r="J35" s="113"/>
      <c r="K35" s="108"/>
      <c r="L35" s="106"/>
      <c r="M35" s="33"/>
    </row>
    <row r="36" spans="1:13" ht="14.25" hidden="1" customHeight="1">
      <c r="A36" s="18"/>
      <c r="B36" s="84" t="str">
        <f t="shared" ref="B36" si="4">IF(E37="","",B34+1)</f>
        <v/>
      </c>
      <c r="C36" s="86" t="s">
        <v>4</v>
      </c>
      <c r="D36" s="87"/>
      <c r="E36" s="88"/>
      <c r="F36" s="89"/>
      <c r="G36" s="89"/>
      <c r="H36" s="90"/>
      <c r="I36" s="103" t="s">
        <v>12</v>
      </c>
      <c r="J36" s="104"/>
      <c r="K36" s="105"/>
      <c r="L36" s="94"/>
      <c r="M36" s="34" t="s">
        <v>39</v>
      </c>
    </row>
    <row r="37" spans="1:13" ht="32.25" hidden="1" customHeight="1">
      <c r="A37" s="18"/>
      <c r="B37" s="84"/>
      <c r="C37" s="107" t="s">
        <v>44</v>
      </c>
      <c r="D37" s="108"/>
      <c r="E37" s="109"/>
      <c r="F37" s="110"/>
      <c r="G37" s="110"/>
      <c r="H37" s="111"/>
      <c r="I37" s="112"/>
      <c r="J37" s="113"/>
      <c r="K37" s="108"/>
      <c r="L37" s="106"/>
      <c r="M37" s="33"/>
    </row>
    <row r="38" spans="1:13" ht="14.25" hidden="1" customHeight="1">
      <c r="A38" s="18"/>
      <c r="B38" s="84" t="str">
        <f t="shared" ref="B38" si="5">IF(E39="","",B36+1)</f>
        <v/>
      </c>
      <c r="C38" s="86" t="s">
        <v>4</v>
      </c>
      <c r="D38" s="87"/>
      <c r="E38" s="88"/>
      <c r="F38" s="89"/>
      <c r="G38" s="89"/>
      <c r="H38" s="90"/>
      <c r="I38" s="103" t="s">
        <v>12</v>
      </c>
      <c r="J38" s="104"/>
      <c r="K38" s="105"/>
      <c r="L38" s="94"/>
      <c r="M38" s="34" t="s">
        <v>39</v>
      </c>
    </row>
    <row r="39" spans="1:13" ht="32.25" hidden="1" customHeight="1">
      <c r="A39" s="18"/>
      <c r="B39" s="84"/>
      <c r="C39" s="107" t="s">
        <v>44</v>
      </c>
      <c r="D39" s="108"/>
      <c r="E39" s="109"/>
      <c r="F39" s="110"/>
      <c r="G39" s="110"/>
      <c r="H39" s="111"/>
      <c r="I39" s="112"/>
      <c r="J39" s="113"/>
      <c r="K39" s="108"/>
      <c r="L39" s="106"/>
      <c r="M39" s="33"/>
    </row>
    <row r="40" spans="1:13" ht="14.25" hidden="1" customHeight="1">
      <c r="A40" s="18"/>
      <c r="B40" s="84" t="str">
        <f t="shared" ref="B40" si="6">IF(E41="","",B38+1)</f>
        <v/>
      </c>
      <c r="C40" s="86" t="s">
        <v>4</v>
      </c>
      <c r="D40" s="87"/>
      <c r="E40" s="88"/>
      <c r="F40" s="89"/>
      <c r="G40" s="89"/>
      <c r="H40" s="90"/>
      <c r="I40" s="103" t="s">
        <v>12</v>
      </c>
      <c r="J40" s="104"/>
      <c r="K40" s="105"/>
      <c r="L40" s="94"/>
      <c r="M40" s="34" t="s">
        <v>39</v>
      </c>
    </row>
    <row r="41" spans="1:13" ht="32.25" hidden="1" customHeight="1">
      <c r="A41" s="18"/>
      <c r="B41" s="84"/>
      <c r="C41" s="107" t="s">
        <v>44</v>
      </c>
      <c r="D41" s="108"/>
      <c r="E41" s="109"/>
      <c r="F41" s="110"/>
      <c r="G41" s="110"/>
      <c r="H41" s="111"/>
      <c r="I41" s="112"/>
      <c r="J41" s="113"/>
      <c r="K41" s="108"/>
      <c r="L41" s="106"/>
      <c r="M41" s="33"/>
    </row>
    <row r="42" spans="1:13" ht="14.25" hidden="1" customHeight="1">
      <c r="A42" s="18"/>
      <c r="B42" s="84" t="str">
        <f t="shared" ref="B42" si="7">IF(E43="","",B40+1)</f>
        <v/>
      </c>
      <c r="C42" s="86" t="s">
        <v>4</v>
      </c>
      <c r="D42" s="87"/>
      <c r="E42" s="88"/>
      <c r="F42" s="89"/>
      <c r="G42" s="89"/>
      <c r="H42" s="90"/>
      <c r="I42" s="103" t="s">
        <v>12</v>
      </c>
      <c r="J42" s="104"/>
      <c r="K42" s="105"/>
      <c r="L42" s="94"/>
      <c r="M42" s="34" t="s">
        <v>39</v>
      </c>
    </row>
    <row r="43" spans="1:13" ht="32.25" hidden="1" customHeight="1">
      <c r="A43" s="18"/>
      <c r="B43" s="84"/>
      <c r="C43" s="107" t="s">
        <v>44</v>
      </c>
      <c r="D43" s="108"/>
      <c r="E43" s="109"/>
      <c r="F43" s="110"/>
      <c r="G43" s="110"/>
      <c r="H43" s="111"/>
      <c r="I43" s="112"/>
      <c r="J43" s="113"/>
      <c r="K43" s="108"/>
      <c r="L43" s="106"/>
      <c r="M43" s="33"/>
    </row>
    <row r="44" spans="1:13" ht="14.25" hidden="1" customHeight="1">
      <c r="A44" s="18"/>
      <c r="B44" s="84" t="str">
        <f t="shared" ref="B44" si="8">IF(E45="","",B42+1)</f>
        <v/>
      </c>
      <c r="C44" s="86" t="s">
        <v>4</v>
      </c>
      <c r="D44" s="87"/>
      <c r="E44" s="88"/>
      <c r="F44" s="89"/>
      <c r="G44" s="89"/>
      <c r="H44" s="90"/>
      <c r="I44" s="103" t="s">
        <v>12</v>
      </c>
      <c r="J44" s="104"/>
      <c r="K44" s="105"/>
      <c r="L44" s="94"/>
      <c r="M44" s="34" t="s">
        <v>39</v>
      </c>
    </row>
    <row r="45" spans="1:13" ht="32.25" hidden="1" customHeight="1">
      <c r="A45" s="18"/>
      <c r="B45" s="84"/>
      <c r="C45" s="107" t="s">
        <v>44</v>
      </c>
      <c r="D45" s="108"/>
      <c r="E45" s="109"/>
      <c r="F45" s="110"/>
      <c r="G45" s="110"/>
      <c r="H45" s="111"/>
      <c r="I45" s="112"/>
      <c r="J45" s="113"/>
      <c r="K45" s="108"/>
      <c r="L45" s="106"/>
      <c r="M45" s="33"/>
    </row>
    <row r="46" spans="1:13" ht="14.25" hidden="1" customHeight="1">
      <c r="A46" s="18"/>
      <c r="B46" s="84" t="str">
        <f t="shared" ref="B46" si="9">IF(E47="","",B44+1)</f>
        <v/>
      </c>
      <c r="C46" s="86" t="s">
        <v>4</v>
      </c>
      <c r="D46" s="87"/>
      <c r="E46" s="88"/>
      <c r="F46" s="89"/>
      <c r="G46" s="89"/>
      <c r="H46" s="90"/>
      <c r="I46" s="103" t="s">
        <v>12</v>
      </c>
      <c r="J46" s="104"/>
      <c r="K46" s="105"/>
      <c r="L46" s="94"/>
      <c r="M46" s="34" t="s">
        <v>39</v>
      </c>
    </row>
    <row r="47" spans="1:13" ht="32.25" hidden="1" customHeight="1">
      <c r="A47" s="18"/>
      <c r="B47" s="84"/>
      <c r="C47" s="107" t="s">
        <v>44</v>
      </c>
      <c r="D47" s="108"/>
      <c r="E47" s="109"/>
      <c r="F47" s="110"/>
      <c r="G47" s="110"/>
      <c r="H47" s="111"/>
      <c r="I47" s="112"/>
      <c r="J47" s="113"/>
      <c r="K47" s="108"/>
      <c r="L47" s="106"/>
      <c r="M47" s="33"/>
    </row>
    <row r="48" spans="1:13" ht="14.25" hidden="1" customHeight="1">
      <c r="A48" s="18"/>
      <c r="B48" s="84" t="str">
        <f t="shared" ref="B48" si="10">IF(E49="","",B46+1)</f>
        <v/>
      </c>
      <c r="C48" s="86" t="s">
        <v>4</v>
      </c>
      <c r="D48" s="87"/>
      <c r="E48" s="88"/>
      <c r="F48" s="89"/>
      <c r="G48" s="89"/>
      <c r="H48" s="90"/>
      <c r="I48" s="91" t="s">
        <v>12</v>
      </c>
      <c r="J48" s="92"/>
      <c r="K48" s="93"/>
      <c r="L48" s="94"/>
      <c r="M48" s="34" t="s">
        <v>39</v>
      </c>
    </row>
    <row r="49" spans="1:13" ht="32.25" hidden="1" customHeight="1">
      <c r="A49" s="18"/>
      <c r="B49" s="84"/>
      <c r="C49" s="107" t="s">
        <v>44</v>
      </c>
      <c r="D49" s="108"/>
      <c r="E49" s="109"/>
      <c r="F49" s="110"/>
      <c r="G49" s="110"/>
      <c r="H49" s="111"/>
      <c r="I49" s="112"/>
      <c r="J49" s="113"/>
      <c r="K49" s="108"/>
      <c r="L49" s="106"/>
      <c r="M49" s="33"/>
    </row>
    <row r="50" spans="1:13" ht="14.25" hidden="1" customHeight="1">
      <c r="A50" s="18"/>
      <c r="B50" s="84" t="str">
        <f t="shared" ref="B50" si="11">IF(E51="","",B48+1)</f>
        <v/>
      </c>
      <c r="C50" s="86" t="s">
        <v>4</v>
      </c>
      <c r="D50" s="87"/>
      <c r="E50" s="88"/>
      <c r="F50" s="89"/>
      <c r="G50" s="89"/>
      <c r="H50" s="90"/>
      <c r="I50" s="103" t="s">
        <v>12</v>
      </c>
      <c r="J50" s="104"/>
      <c r="K50" s="105"/>
      <c r="L50" s="94"/>
      <c r="M50" s="34" t="s">
        <v>39</v>
      </c>
    </row>
    <row r="51" spans="1:13" ht="32.25" hidden="1" customHeight="1">
      <c r="A51" s="18"/>
      <c r="B51" s="84"/>
      <c r="C51" s="107" t="s">
        <v>44</v>
      </c>
      <c r="D51" s="108"/>
      <c r="E51" s="109"/>
      <c r="F51" s="110"/>
      <c r="G51" s="110"/>
      <c r="H51" s="111"/>
      <c r="I51" s="112"/>
      <c r="J51" s="113"/>
      <c r="K51" s="108"/>
      <c r="L51" s="106"/>
      <c r="M51" s="33"/>
    </row>
    <row r="52" spans="1:13" ht="14.25" hidden="1" customHeight="1">
      <c r="A52" s="18"/>
      <c r="B52" s="84" t="str">
        <f t="shared" ref="B52" si="12">IF(E53="","",B50+1)</f>
        <v/>
      </c>
      <c r="C52" s="86" t="s">
        <v>4</v>
      </c>
      <c r="D52" s="87"/>
      <c r="E52" s="88"/>
      <c r="F52" s="89"/>
      <c r="G52" s="89"/>
      <c r="H52" s="90"/>
      <c r="I52" s="103" t="s">
        <v>12</v>
      </c>
      <c r="J52" s="104"/>
      <c r="K52" s="105"/>
      <c r="L52" s="94"/>
      <c r="M52" s="34" t="s">
        <v>39</v>
      </c>
    </row>
    <row r="53" spans="1:13" ht="32.25" hidden="1" customHeight="1">
      <c r="A53" s="18"/>
      <c r="B53" s="84"/>
      <c r="C53" s="107" t="s">
        <v>44</v>
      </c>
      <c r="D53" s="108"/>
      <c r="E53" s="109"/>
      <c r="F53" s="110"/>
      <c r="G53" s="110"/>
      <c r="H53" s="111"/>
      <c r="I53" s="112"/>
      <c r="J53" s="113"/>
      <c r="K53" s="108"/>
      <c r="L53" s="106"/>
      <c r="M53" s="33"/>
    </row>
    <row r="54" spans="1:13" ht="14.25" hidden="1" customHeight="1">
      <c r="A54" s="18"/>
      <c r="B54" s="84" t="str">
        <f t="shared" ref="B54" si="13">IF(E55="","",B52+1)</f>
        <v/>
      </c>
      <c r="C54" s="86" t="s">
        <v>4</v>
      </c>
      <c r="D54" s="87"/>
      <c r="E54" s="88"/>
      <c r="F54" s="89"/>
      <c r="G54" s="89"/>
      <c r="H54" s="90"/>
      <c r="I54" s="103" t="s">
        <v>12</v>
      </c>
      <c r="J54" s="104"/>
      <c r="K54" s="105"/>
      <c r="L54" s="94"/>
      <c r="M54" s="34" t="s">
        <v>39</v>
      </c>
    </row>
    <row r="55" spans="1:13" ht="32.25" hidden="1" customHeight="1">
      <c r="A55" s="18"/>
      <c r="B55" s="84"/>
      <c r="C55" s="107" t="s">
        <v>44</v>
      </c>
      <c r="D55" s="108"/>
      <c r="E55" s="109"/>
      <c r="F55" s="110"/>
      <c r="G55" s="110"/>
      <c r="H55" s="111"/>
      <c r="I55" s="112"/>
      <c r="J55" s="113"/>
      <c r="K55" s="108"/>
      <c r="L55" s="106"/>
      <c r="M55" s="33"/>
    </row>
    <row r="56" spans="1:13" ht="14.25" hidden="1" customHeight="1">
      <c r="A56" s="18"/>
      <c r="B56" s="84" t="str">
        <f t="shared" ref="B56" si="14">IF(E57="","",B54+1)</f>
        <v/>
      </c>
      <c r="C56" s="86" t="s">
        <v>4</v>
      </c>
      <c r="D56" s="87"/>
      <c r="E56" s="88"/>
      <c r="F56" s="89"/>
      <c r="G56" s="89"/>
      <c r="H56" s="90"/>
      <c r="I56" s="103" t="s">
        <v>12</v>
      </c>
      <c r="J56" s="104"/>
      <c r="K56" s="105"/>
      <c r="L56" s="94"/>
      <c r="M56" s="34" t="s">
        <v>39</v>
      </c>
    </row>
    <row r="57" spans="1:13" ht="32.25" hidden="1" customHeight="1">
      <c r="A57" s="18"/>
      <c r="B57" s="84"/>
      <c r="C57" s="107" t="s">
        <v>44</v>
      </c>
      <c r="D57" s="108"/>
      <c r="E57" s="109"/>
      <c r="F57" s="110"/>
      <c r="G57" s="110"/>
      <c r="H57" s="111"/>
      <c r="I57" s="112"/>
      <c r="J57" s="113"/>
      <c r="K57" s="108"/>
      <c r="L57" s="106"/>
      <c r="M57" s="33"/>
    </row>
    <row r="58" spans="1:13" ht="14.25" hidden="1" customHeight="1">
      <c r="A58" s="18"/>
      <c r="B58" s="84" t="str">
        <f t="shared" ref="B58" si="15">IF(E59="","",B56+1)</f>
        <v/>
      </c>
      <c r="C58" s="86" t="s">
        <v>4</v>
      </c>
      <c r="D58" s="87"/>
      <c r="E58" s="88"/>
      <c r="F58" s="89"/>
      <c r="G58" s="89"/>
      <c r="H58" s="90"/>
      <c r="I58" s="103" t="s">
        <v>12</v>
      </c>
      <c r="J58" s="104"/>
      <c r="K58" s="105"/>
      <c r="L58" s="94"/>
      <c r="M58" s="34" t="s">
        <v>39</v>
      </c>
    </row>
    <row r="59" spans="1:13" ht="32.25" hidden="1" customHeight="1">
      <c r="A59" s="18"/>
      <c r="B59" s="84"/>
      <c r="C59" s="107" t="s">
        <v>44</v>
      </c>
      <c r="D59" s="108"/>
      <c r="E59" s="109"/>
      <c r="F59" s="110"/>
      <c r="G59" s="110"/>
      <c r="H59" s="111"/>
      <c r="I59" s="112"/>
      <c r="J59" s="113"/>
      <c r="K59" s="108"/>
      <c r="L59" s="106"/>
      <c r="M59" s="33"/>
    </row>
    <row r="60" spans="1:13" ht="14.25" hidden="1" customHeight="1">
      <c r="A60" s="18"/>
      <c r="B60" s="84" t="str">
        <f t="shared" ref="B60" si="16">IF(E61="","",B58+1)</f>
        <v/>
      </c>
      <c r="C60" s="86" t="s">
        <v>4</v>
      </c>
      <c r="D60" s="87"/>
      <c r="E60" s="88"/>
      <c r="F60" s="89"/>
      <c r="G60" s="89"/>
      <c r="H60" s="90"/>
      <c r="I60" s="91" t="s">
        <v>12</v>
      </c>
      <c r="J60" s="92"/>
      <c r="K60" s="93"/>
      <c r="L60" s="94"/>
      <c r="M60" s="34" t="s">
        <v>39</v>
      </c>
    </row>
    <row r="61" spans="1:13" ht="32.25" hidden="1" customHeight="1">
      <c r="A61" s="18"/>
      <c r="B61" s="84"/>
      <c r="C61" s="107" t="s">
        <v>44</v>
      </c>
      <c r="D61" s="108"/>
      <c r="E61" s="109"/>
      <c r="F61" s="110"/>
      <c r="G61" s="110"/>
      <c r="H61" s="111"/>
      <c r="I61" s="112"/>
      <c r="J61" s="113"/>
      <c r="K61" s="108"/>
      <c r="L61" s="106"/>
      <c r="M61" s="33"/>
    </row>
    <row r="62" spans="1:13" ht="14.25" hidden="1" customHeight="1">
      <c r="A62" s="18"/>
      <c r="B62" s="84" t="str">
        <f t="shared" ref="B62" si="17">IF(E63="","",B60+1)</f>
        <v/>
      </c>
      <c r="C62" s="86" t="s">
        <v>4</v>
      </c>
      <c r="D62" s="87"/>
      <c r="E62" s="88"/>
      <c r="F62" s="89"/>
      <c r="G62" s="89"/>
      <c r="H62" s="90"/>
      <c r="I62" s="103" t="s">
        <v>12</v>
      </c>
      <c r="J62" s="104"/>
      <c r="K62" s="105"/>
      <c r="L62" s="94"/>
      <c r="M62" s="34" t="s">
        <v>39</v>
      </c>
    </row>
    <row r="63" spans="1:13" ht="32.25" hidden="1" customHeight="1">
      <c r="A63" s="18"/>
      <c r="B63" s="84"/>
      <c r="C63" s="107" t="s">
        <v>44</v>
      </c>
      <c r="D63" s="108"/>
      <c r="E63" s="109"/>
      <c r="F63" s="110"/>
      <c r="G63" s="110"/>
      <c r="H63" s="111"/>
      <c r="I63" s="112"/>
      <c r="J63" s="113"/>
      <c r="K63" s="108"/>
      <c r="L63" s="106"/>
      <c r="M63" s="33"/>
    </row>
    <row r="64" spans="1:13" ht="14.25" hidden="1" customHeight="1">
      <c r="A64" s="18"/>
      <c r="B64" s="84" t="str">
        <f t="shared" ref="B64" si="18">IF(E65="","",B62+1)</f>
        <v/>
      </c>
      <c r="C64" s="86" t="s">
        <v>4</v>
      </c>
      <c r="D64" s="87"/>
      <c r="E64" s="88"/>
      <c r="F64" s="89"/>
      <c r="G64" s="89"/>
      <c r="H64" s="90"/>
      <c r="I64" s="103" t="s">
        <v>12</v>
      </c>
      <c r="J64" s="104"/>
      <c r="K64" s="105"/>
      <c r="L64" s="94"/>
      <c r="M64" s="34" t="s">
        <v>39</v>
      </c>
    </row>
    <row r="65" spans="1:17" ht="32.25" hidden="1" customHeight="1">
      <c r="A65" s="18"/>
      <c r="B65" s="84"/>
      <c r="C65" s="107" t="s">
        <v>44</v>
      </c>
      <c r="D65" s="108"/>
      <c r="E65" s="109"/>
      <c r="F65" s="110"/>
      <c r="G65" s="110"/>
      <c r="H65" s="111"/>
      <c r="I65" s="112"/>
      <c r="J65" s="113"/>
      <c r="K65" s="108"/>
      <c r="L65" s="106"/>
      <c r="M65" s="33"/>
    </row>
    <row r="66" spans="1:17" ht="14.25" hidden="1" customHeight="1">
      <c r="A66" s="18"/>
      <c r="B66" s="84" t="str">
        <f t="shared" ref="B66" si="19">IF(E67="","",B64+1)</f>
        <v/>
      </c>
      <c r="C66" s="86" t="s">
        <v>4</v>
      </c>
      <c r="D66" s="87"/>
      <c r="E66" s="88"/>
      <c r="F66" s="89"/>
      <c r="G66" s="89"/>
      <c r="H66" s="90"/>
      <c r="I66" s="91" t="s">
        <v>12</v>
      </c>
      <c r="J66" s="92"/>
      <c r="K66" s="93"/>
      <c r="L66" s="94"/>
      <c r="M66" s="34" t="s">
        <v>39</v>
      </c>
    </row>
    <row r="67" spans="1:17" ht="32.25" hidden="1" customHeight="1" thickBot="1">
      <c r="A67" s="35"/>
      <c r="B67" s="85"/>
      <c r="C67" s="96" t="s">
        <v>44</v>
      </c>
      <c r="D67" s="97"/>
      <c r="E67" s="98"/>
      <c r="F67" s="99"/>
      <c r="G67" s="99"/>
      <c r="H67" s="100"/>
      <c r="I67" s="101"/>
      <c r="J67" s="102"/>
      <c r="K67" s="97"/>
      <c r="L67" s="95"/>
      <c r="M67" s="36"/>
    </row>
    <row r="68" spans="1:17" ht="6.75" customHeight="1" thickBot="1">
      <c r="A68" s="39"/>
      <c r="B68" s="39"/>
      <c r="C68" s="39"/>
      <c r="D68" s="39"/>
      <c r="E68" s="39"/>
      <c r="F68" s="39"/>
      <c r="G68" s="39"/>
      <c r="H68" s="39"/>
      <c r="I68" s="39"/>
      <c r="J68" s="39"/>
      <c r="K68" s="39"/>
      <c r="L68" s="39"/>
      <c r="M68" s="39"/>
      <c r="O68" s="12"/>
      <c r="P68" s="12"/>
      <c r="Q68" s="12"/>
    </row>
    <row r="69" spans="1:17" ht="18" customHeight="1">
      <c r="A69" s="74" t="s">
        <v>46</v>
      </c>
      <c r="B69" s="75"/>
      <c r="C69" s="75"/>
      <c r="D69" s="75"/>
      <c r="E69" s="75"/>
      <c r="F69" s="75"/>
      <c r="G69" s="75"/>
      <c r="H69" s="75"/>
      <c r="I69" s="75"/>
      <c r="J69" s="75"/>
      <c r="K69" s="75"/>
      <c r="L69" s="75"/>
      <c r="M69" s="76"/>
      <c r="O69" s="12"/>
      <c r="P69" s="12"/>
      <c r="Q69" s="12"/>
    </row>
    <row r="70" spans="1:17" ht="79.5" customHeight="1" thickBot="1">
      <c r="A70" s="77"/>
      <c r="B70" s="78"/>
      <c r="C70" s="78"/>
      <c r="D70" s="78"/>
      <c r="E70" s="78"/>
      <c r="F70" s="78"/>
      <c r="G70" s="78"/>
      <c r="H70" s="78"/>
      <c r="I70" s="78"/>
      <c r="J70" s="78"/>
      <c r="K70" s="78"/>
      <c r="L70" s="78"/>
      <c r="M70" s="79"/>
      <c r="O70" s="12"/>
      <c r="P70" s="12"/>
      <c r="Q70" s="12"/>
    </row>
    <row r="71" spans="1:17" ht="54.75" customHeight="1">
      <c r="A71" s="80" t="s">
        <v>51</v>
      </c>
      <c r="B71" s="75"/>
      <c r="C71" s="75"/>
      <c r="D71" s="75"/>
      <c r="E71" s="75"/>
      <c r="F71" s="75"/>
      <c r="G71" s="75"/>
      <c r="H71" s="75"/>
      <c r="I71" s="75"/>
      <c r="J71" s="75"/>
      <c r="K71" s="81" t="s">
        <v>109</v>
      </c>
      <c r="L71" s="81"/>
      <c r="M71" s="81"/>
    </row>
    <row r="72" spans="1:17" ht="27" customHeight="1">
      <c r="A72" s="40"/>
      <c r="B72" s="40"/>
      <c r="C72" s="40"/>
      <c r="D72" s="40"/>
      <c r="E72" s="40"/>
      <c r="F72" s="40"/>
      <c r="G72" s="40"/>
      <c r="H72" s="40"/>
      <c r="I72" s="40"/>
      <c r="J72" s="40"/>
      <c r="K72" s="82"/>
      <c r="L72" s="82"/>
      <c r="M72" s="82"/>
    </row>
    <row r="73" spans="1:17" ht="27" customHeight="1">
      <c r="A73" s="83" t="s">
        <v>111</v>
      </c>
      <c r="B73" s="83"/>
      <c r="C73" s="83"/>
      <c r="D73" s="83"/>
      <c r="E73" s="83"/>
      <c r="F73" s="83"/>
      <c r="G73" s="83"/>
      <c r="H73" s="83"/>
      <c r="I73" s="83"/>
      <c r="J73" s="83"/>
      <c r="K73" s="82"/>
      <c r="L73" s="82"/>
      <c r="M73" s="82"/>
    </row>
  </sheetData>
  <mergeCells count="240">
    <mergeCell ref="A2:M2"/>
    <mergeCell ref="J3:K3"/>
    <mergeCell ref="L3:M3"/>
    <mergeCell ref="J4:K4"/>
    <mergeCell ref="L4:M4"/>
    <mergeCell ref="A6:A10"/>
    <mergeCell ref="B6:D6"/>
    <mergeCell ref="E6:K6"/>
    <mergeCell ref="L6:M6"/>
    <mergeCell ref="B7:C7"/>
    <mergeCell ref="A11:A13"/>
    <mergeCell ref="C11:D11"/>
    <mergeCell ref="E11:M11"/>
    <mergeCell ref="C12:M12"/>
    <mergeCell ref="B13:C13"/>
    <mergeCell ref="D13:G13"/>
    <mergeCell ref="I13:M13"/>
    <mergeCell ref="D7:J7"/>
    <mergeCell ref="L7:M7"/>
    <mergeCell ref="B8:C9"/>
    <mergeCell ref="E8:F8"/>
    <mergeCell ref="G8:M8"/>
    <mergeCell ref="E9:M9"/>
    <mergeCell ref="B14:M14"/>
    <mergeCell ref="B15:M15"/>
    <mergeCell ref="B16:C16"/>
    <mergeCell ref="E16:L16"/>
    <mergeCell ref="B17:C17"/>
    <mergeCell ref="D17:E17"/>
    <mergeCell ref="G17:H17"/>
    <mergeCell ref="B10:C10"/>
    <mergeCell ref="D10:G10"/>
    <mergeCell ref="I10:M10"/>
    <mergeCell ref="L20:M20"/>
    <mergeCell ref="C21:H21"/>
    <mergeCell ref="I21:J21"/>
    <mergeCell ref="L21:M21"/>
    <mergeCell ref="O21:Q21"/>
    <mergeCell ref="A22:A23"/>
    <mergeCell ref="B22:B23"/>
    <mergeCell ref="C22:D22"/>
    <mergeCell ref="E22:H22"/>
    <mergeCell ref="I22:K22"/>
    <mergeCell ref="A18:A21"/>
    <mergeCell ref="B18:H18"/>
    <mergeCell ref="I18:J18"/>
    <mergeCell ref="L18:M18"/>
    <mergeCell ref="N18:Q19"/>
    <mergeCell ref="C19:H19"/>
    <mergeCell ref="I19:J19"/>
    <mergeCell ref="L19:M19"/>
    <mergeCell ref="C20:H20"/>
    <mergeCell ref="I20:J20"/>
    <mergeCell ref="L22:L23"/>
    <mergeCell ref="C23:D23"/>
    <mergeCell ref="E23:H23"/>
    <mergeCell ref="I23:K23"/>
    <mergeCell ref="B24:B25"/>
    <mergeCell ref="C24:D24"/>
    <mergeCell ref="E24:H24"/>
    <mergeCell ref="I24:K24"/>
    <mergeCell ref="L24:L25"/>
    <mergeCell ref="C25:D25"/>
    <mergeCell ref="E25:H25"/>
    <mergeCell ref="I25:K25"/>
    <mergeCell ref="A26:A29"/>
    <mergeCell ref="B26:B27"/>
    <mergeCell ref="C26:D26"/>
    <mergeCell ref="E26:H26"/>
    <mergeCell ref="I26:K26"/>
    <mergeCell ref="E29:H29"/>
    <mergeCell ref="I29:K29"/>
    <mergeCell ref="L26:L27"/>
    <mergeCell ref="C27:D27"/>
    <mergeCell ref="E27:H27"/>
    <mergeCell ref="I27:K27"/>
    <mergeCell ref="B28:B29"/>
    <mergeCell ref="C28:D28"/>
    <mergeCell ref="E28:H28"/>
    <mergeCell ref="I28:K28"/>
    <mergeCell ref="L28:L29"/>
    <mergeCell ref="C29:D29"/>
    <mergeCell ref="C32:D32"/>
    <mergeCell ref="E32:H32"/>
    <mergeCell ref="I32:K32"/>
    <mergeCell ref="L32:L33"/>
    <mergeCell ref="C33:D33"/>
    <mergeCell ref="E33:H33"/>
    <mergeCell ref="I33:K33"/>
    <mergeCell ref="A30:A32"/>
    <mergeCell ref="B30:B31"/>
    <mergeCell ref="C30:D30"/>
    <mergeCell ref="E30:H30"/>
    <mergeCell ref="I30:K30"/>
    <mergeCell ref="L30:L31"/>
    <mergeCell ref="C31:D31"/>
    <mergeCell ref="E31:H31"/>
    <mergeCell ref="I31:K31"/>
    <mergeCell ref="B32:B33"/>
    <mergeCell ref="B36:B37"/>
    <mergeCell ref="C36:D36"/>
    <mergeCell ref="E36:H36"/>
    <mergeCell ref="I36:K36"/>
    <mergeCell ref="L36:L37"/>
    <mergeCell ref="C37:D37"/>
    <mergeCell ref="E37:H37"/>
    <mergeCell ref="I37:K37"/>
    <mergeCell ref="B34:B35"/>
    <mergeCell ref="C34:D34"/>
    <mergeCell ref="E34:H34"/>
    <mergeCell ref="I34:K34"/>
    <mergeCell ref="L34:L35"/>
    <mergeCell ref="C35:D35"/>
    <mergeCell ref="E35:H35"/>
    <mergeCell ref="I35:K35"/>
    <mergeCell ref="B40:B41"/>
    <mergeCell ref="C40:D40"/>
    <mergeCell ref="E40:H40"/>
    <mergeCell ref="I40:K40"/>
    <mergeCell ref="L40:L41"/>
    <mergeCell ref="C41:D41"/>
    <mergeCell ref="E41:H41"/>
    <mergeCell ref="I41:K41"/>
    <mergeCell ref="B38:B39"/>
    <mergeCell ref="C38:D38"/>
    <mergeCell ref="E38:H38"/>
    <mergeCell ref="I38:K38"/>
    <mergeCell ref="L38:L39"/>
    <mergeCell ref="C39:D39"/>
    <mergeCell ref="E39:H39"/>
    <mergeCell ref="I39:K39"/>
    <mergeCell ref="B44:B45"/>
    <mergeCell ref="C44:D44"/>
    <mergeCell ref="E44:H44"/>
    <mergeCell ref="I44:K44"/>
    <mergeCell ref="L44:L45"/>
    <mergeCell ref="C45:D45"/>
    <mergeCell ref="E45:H45"/>
    <mergeCell ref="I45:K45"/>
    <mergeCell ref="B42:B43"/>
    <mergeCell ref="C42:D42"/>
    <mergeCell ref="E42:H42"/>
    <mergeCell ref="I42:K42"/>
    <mergeCell ref="L42:L43"/>
    <mergeCell ref="C43:D43"/>
    <mergeCell ref="E43:H43"/>
    <mergeCell ref="I43:K43"/>
    <mergeCell ref="B48:B49"/>
    <mergeCell ref="C48:D48"/>
    <mergeCell ref="E48:H48"/>
    <mergeCell ref="I48:K48"/>
    <mergeCell ref="L48:L49"/>
    <mergeCell ref="C49:D49"/>
    <mergeCell ref="E49:H49"/>
    <mergeCell ref="I49:K49"/>
    <mergeCell ref="B46:B47"/>
    <mergeCell ref="C46:D46"/>
    <mergeCell ref="E46:H46"/>
    <mergeCell ref="I46:K46"/>
    <mergeCell ref="L46:L47"/>
    <mergeCell ref="C47:D47"/>
    <mergeCell ref="E47:H47"/>
    <mergeCell ref="I47:K47"/>
    <mergeCell ref="B52:B53"/>
    <mergeCell ref="C52:D52"/>
    <mergeCell ref="E52:H52"/>
    <mergeCell ref="I52:K52"/>
    <mergeCell ref="L52:L53"/>
    <mergeCell ref="C53:D53"/>
    <mergeCell ref="E53:H53"/>
    <mergeCell ref="I53:K53"/>
    <mergeCell ref="B50:B51"/>
    <mergeCell ref="C50:D50"/>
    <mergeCell ref="E50:H50"/>
    <mergeCell ref="I50:K50"/>
    <mergeCell ref="L50:L51"/>
    <mergeCell ref="C51:D51"/>
    <mergeCell ref="E51:H51"/>
    <mergeCell ref="I51:K51"/>
    <mergeCell ref="B56:B57"/>
    <mergeCell ref="C56:D56"/>
    <mergeCell ref="E56:H56"/>
    <mergeCell ref="I56:K56"/>
    <mergeCell ref="L56:L57"/>
    <mergeCell ref="C57:D57"/>
    <mergeCell ref="E57:H57"/>
    <mergeCell ref="I57:K57"/>
    <mergeCell ref="B54:B55"/>
    <mergeCell ref="C54:D54"/>
    <mergeCell ref="E54:H54"/>
    <mergeCell ref="I54:K54"/>
    <mergeCell ref="L54:L55"/>
    <mergeCell ref="C55:D55"/>
    <mergeCell ref="E55:H55"/>
    <mergeCell ref="I55:K55"/>
    <mergeCell ref="B60:B61"/>
    <mergeCell ref="C60:D60"/>
    <mergeCell ref="E60:H60"/>
    <mergeCell ref="I60:K60"/>
    <mergeCell ref="L60:L61"/>
    <mergeCell ref="C61:D61"/>
    <mergeCell ref="E61:H61"/>
    <mergeCell ref="I61:K61"/>
    <mergeCell ref="B58:B59"/>
    <mergeCell ref="C58:D58"/>
    <mergeCell ref="E58:H58"/>
    <mergeCell ref="I58:K58"/>
    <mergeCell ref="L58:L59"/>
    <mergeCell ref="C59:D59"/>
    <mergeCell ref="E59:H59"/>
    <mergeCell ref="I59:K59"/>
    <mergeCell ref="B64:B65"/>
    <mergeCell ref="C64:D64"/>
    <mergeCell ref="E64:H64"/>
    <mergeCell ref="I64:K64"/>
    <mergeCell ref="L64:L65"/>
    <mergeCell ref="C65:D65"/>
    <mergeCell ref="E65:H65"/>
    <mergeCell ref="I65:K65"/>
    <mergeCell ref="B62:B63"/>
    <mergeCell ref="C62:D62"/>
    <mergeCell ref="E62:H62"/>
    <mergeCell ref="I62:K62"/>
    <mergeCell ref="L62:L63"/>
    <mergeCell ref="C63:D63"/>
    <mergeCell ref="E63:H63"/>
    <mergeCell ref="I63:K63"/>
    <mergeCell ref="A69:M69"/>
    <mergeCell ref="A70:M70"/>
    <mergeCell ref="A71:J71"/>
    <mergeCell ref="K71:M73"/>
    <mergeCell ref="A73:J73"/>
    <mergeCell ref="B66:B67"/>
    <mergeCell ref="C66:D66"/>
    <mergeCell ref="E66:H66"/>
    <mergeCell ref="I66:K66"/>
    <mergeCell ref="L66:L67"/>
    <mergeCell ref="C67:D67"/>
    <mergeCell ref="E67:H67"/>
    <mergeCell ref="I67:K67"/>
  </mergeCells>
  <phoneticPr fontId="1"/>
  <conditionalFormatting sqref="A70:M70">
    <cfRule type="cellIs" dxfId="23" priority="1" operator="equal">
      <formula>""</formula>
    </cfRule>
  </conditionalFormatting>
  <conditionalFormatting sqref="B16:C16">
    <cfRule type="cellIs" dxfId="22" priority="6" operator="equal">
      <formula>0</formula>
    </cfRule>
    <cfRule type="cellIs" dxfId="21" priority="7" operator="equal">
      <formula>COUNTA(L24:L67)</formula>
    </cfRule>
  </conditionalFormatting>
  <conditionalFormatting sqref="C12:M12 I13:M13 B14:M14 D7 L7 E8:M8 E9 D10:G10 I10:M10 C11:E11 E23:J23">
    <cfRule type="cellIs" dxfId="20" priority="23" operator="equal">
      <formula>""</formula>
    </cfRule>
  </conditionalFormatting>
  <conditionalFormatting sqref="D17:E17">
    <cfRule type="cellIs" dxfId="19" priority="8" operator="equal">
      <formula>0</formula>
    </cfRule>
    <cfRule type="cellIs" dxfId="18" priority="9" operator="equal">
      <formula>IF(B16="","",B16)</formula>
    </cfRule>
  </conditionalFormatting>
  <conditionalFormatting sqref="D12:K14 M12:M14 D16:E16">
    <cfRule type="cellIs" dxfId="17" priority="21" operator="equal">
      <formula>""</formula>
    </cfRule>
  </conditionalFormatting>
  <conditionalFormatting sqref="E6 L6">
    <cfRule type="cellIs" dxfId="16" priority="24" operator="equal">
      <formula>""</formula>
    </cfRule>
  </conditionalFormatting>
  <conditionalFormatting sqref="E22:H22">
    <cfRule type="cellIs" dxfId="15" priority="22" operator="equal">
      <formula>""</formula>
    </cfRule>
  </conditionalFormatting>
  <conditionalFormatting sqref="E24:H67">
    <cfRule type="cellIs" dxfId="14" priority="11" operator="equal">
      <formula>""</formula>
    </cfRule>
  </conditionalFormatting>
  <conditionalFormatting sqref="I24:L67">
    <cfRule type="cellIs" dxfId="13" priority="10" operator="equal">
      <formula>""</formula>
    </cfRule>
  </conditionalFormatting>
  <conditionalFormatting sqref="J17 L17">
    <cfRule type="cellIs" dxfId="12" priority="3" operator="equal">
      <formula>""</formula>
    </cfRule>
  </conditionalFormatting>
  <conditionalFormatting sqref="L3:M3">
    <cfRule type="cellIs" dxfId="11" priority="5" operator="equal">
      <formula>""</formula>
    </cfRule>
  </conditionalFormatting>
  <conditionalFormatting sqref="L4:M4">
    <cfRule type="cellIs" dxfId="10" priority="4" operator="equal">
      <formula>""</formula>
    </cfRule>
  </conditionalFormatting>
  <conditionalFormatting sqref="M17">
    <cfRule type="cellIs" dxfId="9" priority="2" operator="equal">
      <formula>""</formula>
    </cfRule>
  </conditionalFormatting>
  <conditionalFormatting sqref="M24 M54 M62 M64 M66">
    <cfRule type="cellIs" dxfId="8" priority="20" operator="equal">
      <formula>""</formula>
    </cfRule>
  </conditionalFormatting>
  <conditionalFormatting sqref="M24:M67">
    <cfRule type="cellIs" dxfId="7" priority="19" operator="equal">
      <formula>IF(L24="当日配信","7/14","")</formula>
    </cfRule>
  </conditionalFormatting>
  <conditionalFormatting sqref="M26 M50 M52">
    <cfRule type="cellIs" dxfId="6" priority="17" operator="equal">
      <formula>""</formula>
    </cfRule>
  </conditionalFormatting>
  <conditionalFormatting sqref="M28 M30 M32">
    <cfRule type="cellIs" dxfId="5" priority="12" operator="equal">
      <formula>""</formula>
    </cfRule>
  </conditionalFormatting>
  <conditionalFormatting sqref="M34 M36">
    <cfRule type="cellIs" dxfId="4" priority="13" operator="equal">
      <formula>""</formula>
    </cfRule>
  </conditionalFormatting>
  <conditionalFormatting sqref="M38">
    <cfRule type="cellIs" dxfId="3" priority="15" operator="equal">
      <formula>""</formula>
    </cfRule>
  </conditionalFormatting>
  <conditionalFormatting sqref="M40 M42">
    <cfRule type="cellIs" dxfId="2" priority="14" operator="equal">
      <formula>""</formula>
    </cfRule>
  </conditionalFormatting>
  <conditionalFormatting sqref="M44 M46 M48">
    <cfRule type="cellIs" dxfId="1" priority="16" operator="equal">
      <formula>""</formula>
    </cfRule>
  </conditionalFormatting>
  <conditionalFormatting sqref="M56 M58 M60">
    <cfRule type="cellIs" dxfId="0" priority="18" operator="equal">
      <formula>""</formula>
    </cfRule>
  </conditionalFormatting>
  <dataValidations count="4">
    <dataValidation type="list" allowBlank="1" showInputMessage="1" showErrorMessage="1" sqref="M17" xr:uid="{97105511-BE92-474F-AE9D-CC8B45756F38}">
      <formula1>"希望する,希望しない,　,"</formula1>
    </dataValidation>
    <dataValidation type="list" allowBlank="1" showInputMessage="1" showErrorMessage="1" sqref="M25 M27 M29 M31 M33 M35 M37 M39 M41 M43 M45 M47 M49 M51 M53 M55 M57 M59 M61 M63 M65 M67" xr:uid="{96EC289A-B054-4225-9C38-B5E270668EC3}">
      <formula1>"当日ｵﾝﾗｲﾝ,7/16,7/17,7/18,7/19,7/20,7/21,7/22,7/23,7/24,7/25,7/26,7/27,7/28,7/29,7/30,7/31,　,"</formula1>
    </dataValidation>
    <dataValidation type="list" allowBlank="1" showInputMessage="1" showErrorMessage="1" sqref="J17 L17" xr:uid="{34CD45DB-0C5D-4104-BB97-702664EB6145}">
      <formula1>"要,不要,　,"</formula1>
    </dataValidation>
    <dataValidation type="list" allowBlank="1" showInputMessage="1" showErrorMessage="1" sqref="L24:L67" xr:uid="{9AA13A16-C712-4FF4-90E5-347D1B88CF30}">
      <formula1>"当日ｵﾝﾗｲﾝ,ｱｰｶｲﾌﾞ,　,"</formula1>
    </dataValidation>
  </dataValidations>
  <pageMargins left="0.31496062992125984" right="0.31496062992125984" top="0.15748031496062992" bottom="0.15748031496062992" header="0.11811023622047245" footer="0.11811023622047245"/>
  <pageSetup paperSize="9" scale="79"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753DA-2B9B-4CB2-8016-5078479A0A17}">
  <sheetPr>
    <pageSetUpPr fitToPage="1"/>
  </sheetPr>
  <dimension ref="A1:E34"/>
  <sheetViews>
    <sheetView showGridLines="0" showRowColHeaders="0" topLeftCell="A15" workbookViewId="0">
      <selection activeCell="I22" sqref="I22"/>
    </sheetView>
  </sheetViews>
  <sheetFormatPr defaultColWidth="9" defaultRowHeight="16"/>
  <cols>
    <col min="1" max="1" width="36.83203125" style="50" customWidth="1"/>
    <col min="2" max="5" width="13" style="50" customWidth="1"/>
    <col min="6" max="16384" width="9" style="50"/>
  </cols>
  <sheetData>
    <row r="1" spans="1:5" ht="18.5">
      <c r="A1" s="44" t="s">
        <v>106</v>
      </c>
    </row>
    <row r="2" spans="1:5">
      <c r="A2" s="52"/>
    </row>
    <row r="3" spans="1:5">
      <c r="A3" s="233" t="s">
        <v>55</v>
      </c>
      <c r="B3" s="233" t="s">
        <v>56</v>
      </c>
      <c r="C3" s="233"/>
      <c r="D3" s="233" t="s">
        <v>57</v>
      </c>
      <c r="E3" s="233"/>
    </row>
    <row r="4" spans="1:5">
      <c r="A4" s="233"/>
      <c r="B4" s="45" t="s">
        <v>58</v>
      </c>
      <c r="C4" s="45" t="s">
        <v>56</v>
      </c>
      <c r="D4" s="45" t="s">
        <v>58</v>
      </c>
      <c r="E4" s="45" t="s">
        <v>57</v>
      </c>
    </row>
    <row r="5" spans="1:5" ht="42" customHeight="1">
      <c r="A5" s="46" t="s">
        <v>59</v>
      </c>
      <c r="B5" s="45" t="s">
        <v>70</v>
      </c>
      <c r="C5" s="45" t="s">
        <v>71</v>
      </c>
      <c r="D5" s="234" t="s">
        <v>60</v>
      </c>
      <c r="E5" s="234"/>
    </row>
    <row r="6" spans="1:5" ht="42" customHeight="1">
      <c r="A6" s="46" t="s">
        <v>61</v>
      </c>
      <c r="B6" s="45" t="s">
        <v>70</v>
      </c>
      <c r="C6" s="45" t="s">
        <v>72</v>
      </c>
      <c r="D6" s="234" t="s">
        <v>60</v>
      </c>
      <c r="E6" s="234"/>
    </row>
    <row r="7" spans="1:5" ht="42" customHeight="1">
      <c r="A7" s="46" t="s">
        <v>62</v>
      </c>
      <c r="B7" s="45" t="s">
        <v>73</v>
      </c>
      <c r="C7" s="47" t="s">
        <v>74</v>
      </c>
      <c r="D7" s="72" t="s">
        <v>75</v>
      </c>
      <c r="E7" s="45" t="s">
        <v>76</v>
      </c>
    </row>
    <row r="8" spans="1:5" ht="8.25" customHeight="1">
      <c r="A8" s="62"/>
      <c r="B8" s="63"/>
      <c r="C8" s="64"/>
      <c r="D8" s="62"/>
      <c r="E8" s="63"/>
    </row>
    <row r="9" spans="1:5" ht="36.75" customHeight="1">
      <c r="A9" s="232" t="s">
        <v>107</v>
      </c>
      <c r="B9" s="232"/>
      <c r="C9" s="232"/>
      <c r="D9" s="232"/>
      <c r="E9" s="232"/>
    </row>
    <row r="10" spans="1:5">
      <c r="A10" s="65" t="s">
        <v>63</v>
      </c>
      <c r="B10" s="65"/>
      <c r="C10" s="65"/>
      <c r="D10" s="65"/>
      <c r="E10" s="65"/>
    </row>
    <row r="11" spans="1:5">
      <c r="A11" s="48"/>
    </row>
    <row r="12" spans="1:5">
      <c r="A12" s="48"/>
    </row>
    <row r="13" spans="1:5" ht="18.5">
      <c r="A13" s="44" t="s">
        <v>64</v>
      </c>
    </row>
    <row r="14" spans="1:5" ht="16.5" thickBot="1">
      <c r="A14" s="51"/>
    </row>
    <row r="15" spans="1:5" ht="16.5" thickBot="1">
      <c r="A15" s="53" t="s">
        <v>65</v>
      </c>
      <c r="B15" s="54" t="s">
        <v>66</v>
      </c>
      <c r="C15" s="55" t="s">
        <v>67</v>
      </c>
      <c r="D15" s="49"/>
    </row>
    <row r="16" spans="1:5" ht="25.5" customHeight="1">
      <c r="A16" s="229" t="s">
        <v>108</v>
      </c>
      <c r="B16" s="66" t="s">
        <v>77</v>
      </c>
      <c r="C16" s="67" t="s">
        <v>78</v>
      </c>
      <c r="D16" s="227" t="s">
        <v>79</v>
      </c>
      <c r="E16" s="228"/>
    </row>
    <row r="17" spans="1:5" ht="25.5" customHeight="1">
      <c r="A17" s="230"/>
      <c r="B17" s="68" t="s">
        <v>80</v>
      </c>
      <c r="C17" s="69" t="s">
        <v>81</v>
      </c>
      <c r="D17" s="227"/>
      <c r="E17" s="228"/>
    </row>
    <row r="18" spans="1:5" ht="25.5" customHeight="1">
      <c r="A18" s="230"/>
      <c r="B18" s="68" t="s">
        <v>82</v>
      </c>
      <c r="C18" s="69" t="s">
        <v>83</v>
      </c>
      <c r="D18" s="227"/>
      <c r="E18" s="228"/>
    </row>
    <row r="19" spans="1:5" ht="25.5" customHeight="1">
      <c r="A19" s="230"/>
      <c r="B19" s="68" t="s">
        <v>84</v>
      </c>
      <c r="C19" s="69" t="s">
        <v>85</v>
      </c>
      <c r="D19" s="227"/>
      <c r="E19" s="228"/>
    </row>
    <row r="20" spans="1:5" ht="25.5" customHeight="1" thickBot="1">
      <c r="A20" s="231"/>
      <c r="B20" s="70" t="s">
        <v>86</v>
      </c>
      <c r="C20" s="71" t="s">
        <v>87</v>
      </c>
      <c r="D20" s="227"/>
      <c r="E20" s="228"/>
    </row>
    <row r="21" spans="1:5" ht="25.5" customHeight="1">
      <c r="A21" s="224" t="s">
        <v>68</v>
      </c>
      <c r="B21" s="56" t="s">
        <v>88</v>
      </c>
      <c r="C21" s="57" t="s">
        <v>81</v>
      </c>
      <c r="D21" s="227" t="s">
        <v>89</v>
      </c>
      <c r="E21" s="228"/>
    </row>
    <row r="22" spans="1:5" ht="25.5" customHeight="1">
      <c r="A22" s="224"/>
      <c r="B22" s="56" t="s">
        <v>90</v>
      </c>
      <c r="C22" s="57" t="s">
        <v>83</v>
      </c>
      <c r="D22" s="227"/>
      <c r="E22" s="228"/>
    </row>
    <row r="23" spans="1:5" ht="25.5" customHeight="1">
      <c r="A23" s="224"/>
      <c r="B23" s="56" t="s">
        <v>91</v>
      </c>
      <c r="C23" s="57" t="s">
        <v>92</v>
      </c>
      <c r="D23" s="227"/>
      <c r="E23" s="228"/>
    </row>
    <row r="24" spans="1:5" ht="25.5" customHeight="1">
      <c r="A24" s="224"/>
      <c r="B24" s="56" t="s">
        <v>93</v>
      </c>
      <c r="C24" s="57" t="s">
        <v>94</v>
      </c>
      <c r="D24" s="227"/>
      <c r="E24" s="228"/>
    </row>
    <row r="25" spans="1:5" ht="25.5" customHeight="1">
      <c r="A25" s="224"/>
      <c r="B25" s="56" t="s">
        <v>95</v>
      </c>
      <c r="C25" s="57" t="s">
        <v>96</v>
      </c>
      <c r="D25" s="227"/>
      <c r="E25" s="228"/>
    </row>
    <row r="26" spans="1:5" ht="25.5" customHeight="1" thickBot="1">
      <c r="A26" s="225"/>
      <c r="B26" s="58" t="s">
        <v>97</v>
      </c>
      <c r="C26" s="59" t="s">
        <v>98</v>
      </c>
      <c r="D26" s="227"/>
      <c r="E26" s="228"/>
    </row>
    <row r="27" spans="1:5" ht="25.5" customHeight="1">
      <c r="A27" s="226" t="s">
        <v>69</v>
      </c>
      <c r="B27" s="56" t="s">
        <v>99</v>
      </c>
      <c r="C27" s="57" t="s">
        <v>76</v>
      </c>
      <c r="D27" s="227" t="s">
        <v>100</v>
      </c>
      <c r="E27" s="228"/>
    </row>
    <row r="28" spans="1:5" ht="25.5" customHeight="1">
      <c r="A28" s="224"/>
      <c r="B28" s="56" t="s">
        <v>101</v>
      </c>
      <c r="C28" s="57" t="s">
        <v>83</v>
      </c>
      <c r="D28" s="227"/>
      <c r="E28" s="228"/>
    </row>
    <row r="29" spans="1:5" ht="25.5" customHeight="1">
      <c r="A29" s="224"/>
      <c r="B29" s="56" t="s">
        <v>102</v>
      </c>
      <c r="C29" s="57" t="s">
        <v>85</v>
      </c>
      <c r="D29" s="227"/>
      <c r="E29" s="228"/>
    </row>
    <row r="30" spans="1:5" ht="25.5" customHeight="1" thickBot="1">
      <c r="A30" s="225"/>
      <c r="B30" s="58" t="s">
        <v>103</v>
      </c>
      <c r="C30" s="59" t="s">
        <v>87</v>
      </c>
      <c r="D30" s="227"/>
      <c r="E30" s="228"/>
    </row>
    <row r="31" spans="1:5" ht="9.75" customHeight="1">
      <c r="A31" s="49"/>
      <c r="B31" s="60"/>
      <c r="C31" s="60"/>
      <c r="D31" s="61"/>
      <c r="E31" s="61"/>
    </row>
    <row r="32" spans="1:5">
      <c r="A32" s="65" t="s">
        <v>104</v>
      </c>
    </row>
    <row r="33" spans="1:1">
      <c r="A33" s="65" t="s">
        <v>105</v>
      </c>
    </row>
    <row r="34" spans="1:1">
      <c r="A34" s="48"/>
    </row>
  </sheetData>
  <sheetProtection algorithmName="SHA-512" hashValue="gwOch2mRSMjPw+RySpdXDmdkCbS2GnQi4LMOrjx0U4+RxgfgG3bfrsdWIGBgo95ANrEWTdn2ORLEP67t0JZITg==" saltValue="2FM6IXk3mfmIpB9gfwFuxA==" spinCount="100000" sheet="1" objects="1" scenarios="1"/>
  <mergeCells count="12">
    <mergeCell ref="A9:E9"/>
    <mergeCell ref="A3:A4"/>
    <mergeCell ref="B3:C3"/>
    <mergeCell ref="D3:E3"/>
    <mergeCell ref="D5:E5"/>
    <mergeCell ref="D6:E6"/>
    <mergeCell ref="A21:A26"/>
    <mergeCell ref="A27:A30"/>
    <mergeCell ref="D16:E20"/>
    <mergeCell ref="D21:E26"/>
    <mergeCell ref="D27:E30"/>
    <mergeCell ref="A16:A20"/>
  </mergeCells>
  <phoneticPr fontId="1"/>
  <pageMargins left="0.51181102362204722" right="0.51181102362204722" top="0.74803149606299213" bottom="0.35433070866141736" header="0.31496062992125984" footer="0.31496062992125984"/>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489EF-FEFF-4085-949F-3DDD5B399F18}">
  <dimension ref="A1:A5"/>
  <sheetViews>
    <sheetView showGridLines="0" showRowColHeaders="0" view="pageBreakPreview" zoomScale="136" zoomScaleNormal="100" zoomScaleSheetLayoutView="136" workbookViewId="0">
      <selection activeCell="I4" sqref="I4"/>
    </sheetView>
  </sheetViews>
  <sheetFormatPr defaultRowHeight="18"/>
  <cols>
    <col min="1" max="1" width="64.25" customWidth="1"/>
    <col min="2" max="2" width="0.58203125" customWidth="1"/>
  </cols>
  <sheetData>
    <row r="1" ht="271.5" customHeight="1"/>
    <row r="2" ht="271.5" customHeight="1"/>
    <row r="3" ht="271.5" customHeight="1"/>
    <row r="4" ht="271.5" customHeight="1"/>
    <row r="5" ht="271.5" customHeight="1"/>
  </sheetData>
  <phoneticPr fontId="1"/>
  <pageMargins left="0.11811023622047245" right="0.11811023622047245" top="0.15748031496062992" bottom="0.15748031496062992" header="0.31496062992125984" footer="0.31496062992125984"/>
  <pageSetup paperSize="9" scale="145"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43</vt:i4>
      </vt:variant>
    </vt:vector>
  </HeadingPairs>
  <TitlesOfParts>
    <vt:vector size="48" baseType="lpstr">
      <vt:lpstr>申込書兼報告書</vt:lpstr>
      <vt:lpstr>記入例</vt:lpstr>
      <vt:lpstr>申込書兼報告書の入力留意事項</vt:lpstr>
      <vt:lpstr>費用･送料 一覧</vt:lpstr>
      <vt:lpstr>留意事項</vt:lpstr>
      <vt:lpstr>'費用･送料 一覧'!_Hlk146127565</vt:lpstr>
      <vt:lpstr>申込書兼報告書の入力留意事項!〒</vt:lpstr>
      <vt:lpstr>〒</vt:lpstr>
      <vt:lpstr>申込書兼報告書の入力留意事項!FAX</vt:lpstr>
      <vt:lpstr>FAX</vt:lpstr>
      <vt:lpstr>申込書兼報告書!Print_Area</vt:lpstr>
      <vt:lpstr>申込書兼報告書の入力留意事項!Print_Area</vt:lpstr>
      <vt:lpstr>申込書兼報告書!Print_Titles</vt:lpstr>
      <vt:lpstr>申込書兼報告書の入力留意事項!Print_Titles</vt:lpstr>
      <vt:lpstr>申込書兼報告書の入力留意事項!TEL</vt:lpstr>
      <vt:lpstr>TEL</vt:lpstr>
      <vt:lpstr>申込書兼報告書の入力留意事項!協会記入欄</vt:lpstr>
      <vt:lpstr>協会記入欄</vt:lpstr>
      <vt:lpstr>申込書兼報告書の入力留意事項!講師1ふりがな</vt:lpstr>
      <vt:lpstr>講師1ふりがな</vt:lpstr>
      <vt:lpstr>申込書兼報告書の入力留意事項!講師1所属肩書</vt:lpstr>
      <vt:lpstr>講師1所属肩書</vt:lpstr>
      <vt:lpstr>申込書兼報告書の入力留意事項!講師1名前</vt:lpstr>
      <vt:lpstr>講師1名前</vt:lpstr>
      <vt:lpstr>申込書兼報告書の入力留意事項!講師2ふりがな</vt:lpstr>
      <vt:lpstr>講師2ふりがな</vt:lpstr>
      <vt:lpstr>申込書兼報告書の入力留意事項!講師2所属肩書</vt:lpstr>
      <vt:lpstr>講師2所属肩書</vt:lpstr>
      <vt:lpstr>申込書兼報告書の入力留意事項!講師2名前</vt:lpstr>
      <vt:lpstr>講師2名前</vt:lpstr>
      <vt:lpstr>申込書兼報告書の入力留意事項!実施主体者名</vt:lpstr>
      <vt:lpstr>実施主体者名</vt:lpstr>
      <vt:lpstr>申込書兼報告書の入力留意事項!住所</vt:lpstr>
      <vt:lpstr>住所</vt:lpstr>
      <vt:lpstr>申込書兼報告書の入力留意事項!請求書宛名</vt:lpstr>
      <vt:lpstr>請求書宛名</vt:lpstr>
      <vt:lpstr>申込書兼報告書の入力留意事項!送付先〒</vt:lpstr>
      <vt:lpstr>送付先〒</vt:lpstr>
      <vt:lpstr>申込書兼報告書の入力留意事項!送付先TEL</vt:lpstr>
      <vt:lpstr>送付先TEL</vt:lpstr>
      <vt:lpstr>申込書兼報告書の入力留意事項!送付先住所</vt:lpstr>
      <vt:lpstr>送付先住所</vt:lpstr>
      <vt:lpstr>申込書兼報告書の入力留意事項!送付先担当</vt:lpstr>
      <vt:lpstr>送付先担当</vt:lpstr>
      <vt:lpstr>申込書兼報告書の入力留意事項!提出日</vt:lpstr>
      <vt:lpstr>提出日</vt:lpstr>
      <vt:lpstr>申込書兼報告書の入力留意事項!部署名</vt:lpstr>
      <vt:lpstr>部署名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高松</dc:creator>
  <cp:lastModifiedBy>土屋</cp:lastModifiedBy>
  <cp:lastPrinted>2026-05-22T06:10:10Z</cp:lastPrinted>
  <dcterms:created xsi:type="dcterms:W3CDTF">2026-03-11T07:31:47Z</dcterms:created>
  <dcterms:modified xsi:type="dcterms:W3CDTF">2026-05-28T06:22:58Z</dcterms:modified>
</cp:coreProperties>
</file>